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CV002FST04.dpc.pref.chiba.lg.jp\13130_健康づくり支援課$\02_室班フォルダ\がん対策班\2020（令和2年度）\500 共生（緩和・相談・がん教育・子ども）\300 がん教育\02 外部講師派遣\90 ＨＰ更新\01 児童・生徒に対するアンケート\01 起案\"/>
    </mc:Choice>
  </mc:AlternateContent>
  <bookViews>
    <workbookView xWindow="-855" yWindow="135" windowWidth="19440" windowHeight="11715" tabRatio="895"/>
  </bookViews>
  <sheets>
    <sheet name="児童生徒【調査票】" sheetId="26" r:id="rId1"/>
    <sheet name="【集計用】（授業前）" sheetId="1" r:id="rId2"/>
    <sheet name="【集計用】（授業後）" sheetId="22" r:id="rId3"/>
    <sheet name="【入力不要】提出用グラフ" sheetId="21" r:id="rId4"/>
  </sheets>
  <definedNames>
    <definedName name="_xlnm._FilterDatabase" localSheetId="2" hidden="1">'【集計用】（授業後）'!$A$10:$CI$10</definedName>
    <definedName name="_xlnm._FilterDatabase" localSheetId="1" hidden="1">'【集計用】（授業前）'!$A$10:$CI$10</definedName>
    <definedName name="_xlnm.Print_Area" localSheetId="2">'【集計用】（授業後）'!$A$1:$CJ$13</definedName>
    <definedName name="_xlnm.Print_Area" localSheetId="1">'【集計用】（授業前）'!$A$1:$CJ$13</definedName>
    <definedName name="_xlnm.Print_Area" localSheetId="3">【入力不要】提出用グラフ!$A$1:$H$498</definedName>
    <definedName name="_xlnm.Print_Area" localSheetId="0">児童生徒【調査票】!$A$1:$F$28</definedName>
  </definedNames>
  <calcPr calcId="162913" iterate="1" iterateCount="1" iterateDelta="1E-4"/>
</workbook>
</file>

<file path=xl/calcChain.xml><?xml version="1.0" encoding="utf-8"?>
<calcChain xmlns="http://schemas.openxmlformats.org/spreadsheetml/2006/main">
  <c r="E13" i="1" l="1"/>
  <c r="B11" i="21" s="1"/>
  <c r="CJ13" i="22"/>
  <c r="G481" i="21" s="1"/>
  <c r="CI13" i="22"/>
  <c r="G480" i="21" s="1"/>
  <c r="CH13" i="22"/>
  <c r="G479" i="21" s="1"/>
  <c r="CG13" i="22"/>
  <c r="G478" i="21" s="1"/>
  <c r="CF13" i="22"/>
  <c r="G477" i="21" s="1"/>
  <c r="CE13" i="22"/>
  <c r="G456" i="21" s="1"/>
  <c r="CD13" i="22"/>
  <c r="G455" i="21" s="1"/>
  <c r="CC13" i="22"/>
  <c r="G454" i="21" s="1"/>
  <c r="CB13" i="22"/>
  <c r="G453" i="21" s="1"/>
  <c r="CA13" i="22"/>
  <c r="G452" i="21" s="1"/>
  <c r="BZ13" i="22"/>
  <c r="G431" i="21" s="1"/>
  <c r="BY13" i="22"/>
  <c r="G430" i="21" s="1"/>
  <c r="BX13" i="22"/>
  <c r="G429" i="21" s="1"/>
  <c r="BW13" i="22"/>
  <c r="G428" i="21" s="1"/>
  <c r="BV13" i="22"/>
  <c r="G427" i="21" s="1"/>
  <c r="BU13" i="22"/>
  <c r="G406" i="21" s="1"/>
  <c r="BT13" i="22"/>
  <c r="G405" i="21" s="1"/>
  <c r="BS13" i="22"/>
  <c r="G404" i="21" s="1"/>
  <c r="BR13" i="22"/>
  <c r="G403" i="21" s="1"/>
  <c r="BQ13" i="22"/>
  <c r="G402" i="21" s="1"/>
  <c r="BP13" i="22"/>
  <c r="G381" i="21" s="1"/>
  <c r="BO13" i="22"/>
  <c r="G380" i="21" s="1"/>
  <c r="BN13" i="22"/>
  <c r="G379" i="21" s="1"/>
  <c r="BM13" i="22"/>
  <c r="G378" i="21" s="1"/>
  <c r="BL13" i="22"/>
  <c r="G377" i="21" s="1"/>
  <c r="BK13" i="22"/>
  <c r="G356" i="21" s="1"/>
  <c r="BJ13" i="22"/>
  <c r="G355" i="21" s="1"/>
  <c r="BI13" i="22"/>
  <c r="G354" i="21" s="1"/>
  <c r="BH13" i="22"/>
  <c r="G353" i="21" s="1"/>
  <c r="BG13" i="22"/>
  <c r="G352" i="21" s="1"/>
  <c r="BF13" i="22"/>
  <c r="G331" i="21" s="1"/>
  <c r="BE13" i="22"/>
  <c r="G330" i="21" s="1"/>
  <c r="BD13" i="22"/>
  <c r="G329" i="21" s="1"/>
  <c r="BC13" i="22"/>
  <c r="G328" i="21" s="1"/>
  <c r="BB13" i="22"/>
  <c r="G327" i="21" s="1"/>
  <c r="BA13" i="22"/>
  <c r="G306" i="21" s="1"/>
  <c r="AZ13" i="22"/>
  <c r="G305" i="21" s="1"/>
  <c r="AY13" i="22"/>
  <c r="G304" i="21" s="1"/>
  <c r="AX13" i="22"/>
  <c r="G303" i="21" s="1"/>
  <c r="AW13" i="22"/>
  <c r="G302" i="21" s="1"/>
  <c r="AV13" i="22"/>
  <c r="G279" i="21" s="1"/>
  <c r="AU13" i="22"/>
  <c r="G278" i="21" s="1"/>
  <c r="AT13" i="22"/>
  <c r="G277" i="21" s="1"/>
  <c r="AS13" i="22"/>
  <c r="G276" i="21" s="1"/>
  <c r="AR13" i="22"/>
  <c r="G275" i="21" s="1"/>
  <c r="AQ13" i="22"/>
  <c r="G254" i="21" s="1"/>
  <c r="AP13" i="22"/>
  <c r="G253" i="21" s="1"/>
  <c r="AO13" i="22"/>
  <c r="G252" i="21" s="1"/>
  <c r="AN13" i="22"/>
  <c r="G251" i="21" s="1"/>
  <c r="AM13" i="22"/>
  <c r="G250" i="21" s="1"/>
  <c r="AL13" i="22"/>
  <c r="G228" i="21" s="1"/>
  <c r="AK13" i="22"/>
  <c r="G227" i="21" s="1"/>
  <c r="AJ13" i="22"/>
  <c r="G226" i="21" s="1"/>
  <c r="AI13" i="22"/>
  <c r="G205" i="21" s="1"/>
  <c r="AH13" i="22"/>
  <c r="G204" i="21" s="1"/>
  <c r="AG13" i="22"/>
  <c r="G203" i="21" s="1"/>
  <c r="AF13" i="22"/>
  <c r="G182" i="21" s="1"/>
  <c r="AE13" i="22"/>
  <c r="G181" i="21" s="1"/>
  <c r="AD13" i="22"/>
  <c r="G180" i="21" s="1"/>
  <c r="AC13" i="22"/>
  <c r="G159" i="21" s="1"/>
  <c r="AB13" i="22"/>
  <c r="G158" i="21" s="1"/>
  <c r="AA13" i="22"/>
  <c r="G157" i="21" s="1"/>
  <c r="Z13" i="22"/>
  <c r="G136" i="21" s="1"/>
  <c r="Y13" i="22"/>
  <c r="G135" i="21" s="1"/>
  <c r="X13" i="22"/>
  <c r="G134" i="21" s="1"/>
  <c r="W13" i="22"/>
  <c r="G111" i="21" s="1"/>
  <c r="V13" i="22"/>
  <c r="G110" i="21" s="1"/>
  <c r="U13" i="22"/>
  <c r="G109" i="21" s="1"/>
  <c r="T13" i="22"/>
  <c r="G88" i="21" s="1"/>
  <c r="S13" i="22"/>
  <c r="G87" i="21" s="1"/>
  <c r="R13" i="22"/>
  <c r="G86" i="21" s="1"/>
  <c r="Q13" i="22"/>
  <c r="G63" i="21" s="1"/>
  <c r="P13" i="22"/>
  <c r="G62" i="21" s="1"/>
  <c r="O13" i="22"/>
  <c r="G61" i="21" s="1"/>
  <c r="N13" i="22"/>
  <c r="G40" i="21" s="1"/>
  <c r="M13" i="22"/>
  <c r="G39" i="21" s="1"/>
  <c r="L13" i="22"/>
  <c r="G38" i="21" s="1"/>
  <c r="K13" i="22"/>
  <c r="G37" i="21" s="1"/>
  <c r="J13" i="22"/>
  <c r="G36" i="21" s="1"/>
  <c r="I13" i="22"/>
  <c r="G15" i="21" s="1"/>
  <c r="H13" i="22"/>
  <c r="G14" i="21" s="1"/>
  <c r="G13" i="22"/>
  <c r="G13" i="21" s="1"/>
  <c r="F13" i="22"/>
  <c r="G12" i="21" s="1"/>
  <c r="E13" i="22"/>
  <c r="G11" i="21" s="1"/>
  <c r="D13" i="22"/>
  <c r="CK12" i="22"/>
  <c r="CK11" i="22"/>
  <c r="F13" i="1" l="1"/>
  <c r="B12" i="21" s="1"/>
  <c r="G13" i="1"/>
  <c r="B13" i="21" s="1"/>
  <c r="H13" i="1"/>
  <c r="B14" i="21" s="1"/>
  <c r="I13" i="1"/>
  <c r="B15" i="21" s="1"/>
  <c r="J13" i="1"/>
  <c r="B36" i="21" s="1"/>
  <c r="K13" i="1"/>
  <c r="B37" i="21" s="1"/>
  <c r="L13" i="1"/>
  <c r="B38" i="21" s="1"/>
  <c r="M13" i="1"/>
  <c r="B39" i="21" s="1"/>
  <c r="N13" i="1"/>
  <c r="B40" i="21" s="1"/>
  <c r="O13" i="1"/>
  <c r="B61" i="21" s="1"/>
  <c r="P13" i="1"/>
  <c r="B62" i="21" s="1"/>
  <c r="Q13" i="1"/>
  <c r="B63" i="21" s="1"/>
  <c r="R13" i="1"/>
  <c r="B86" i="21" s="1"/>
  <c r="S13" i="1"/>
  <c r="B87" i="21" s="1"/>
  <c r="T13" i="1"/>
  <c r="B88" i="21" s="1"/>
  <c r="U13" i="1"/>
  <c r="B109" i="21" s="1"/>
  <c r="V13" i="1"/>
  <c r="B110" i="21" s="1"/>
  <c r="W13" i="1"/>
  <c r="B111" i="21" s="1"/>
  <c r="X13" i="1"/>
  <c r="B134" i="21" s="1"/>
  <c r="Y13" i="1"/>
  <c r="B135" i="21" s="1"/>
  <c r="Z13" i="1"/>
  <c r="B136" i="21" s="1"/>
  <c r="AA13" i="1"/>
  <c r="B157" i="21" s="1"/>
  <c r="AB13" i="1"/>
  <c r="B158" i="21" s="1"/>
  <c r="AC13" i="1"/>
  <c r="B159" i="21" s="1"/>
  <c r="AD13" i="1"/>
  <c r="B180" i="21" s="1"/>
  <c r="AE13" i="1"/>
  <c r="B181" i="21" s="1"/>
  <c r="AF13" i="1"/>
  <c r="B182" i="21" s="1"/>
  <c r="AG13" i="1"/>
  <c r="B203" i="21" s="1"/>
  <c r="AH13" i="1"/>
  <c r="B204" i="21" s="1"/>
  <c r="AI13" i="1"/>
  <c r="B205" i="21" s="1"/>
  <c r="AJ13" i="1"/>
  <c r="B226" i="21" s="1"/>
  <c r="AK13" i="1"/>
  <c r="B227" i="21" s="1"/>
  <c r="AL13" i="1"/>
  <c r="B228" i="21" s="1"/>
  <c r="AM13" i="1"/>
  <c r="B250" i="21" s="1"/>
  <c r="AN13" i="1"/>
  <c r="B251" i="21" s="1"/>
  <c r="AO13" i="1"/>
  <c r="B252" i="21" s="1"/>
  <c r="AP13" i="1"/>
  <c r="B253" i="21" s="1"/>
  <c r="AQ13" i="1"/>
  <c r="B254" i="21" s="1"/>
  <c r="AR13" i="1"/>
  <c r="B275" i="21" s="1"/>
  <c r="AS13" i="1"/>
  <c r="B276" i="21" s="1"/>
  <c r="AT13" i="1"/>
  <c r="B277" i="21" s="1"/>
  <c r="AU13" i="1"/>
  <c r="B278" i="21" s="1"/>
  <c r="AV13" i="1"/>
  <c r="B279" i="21" s="1"/>
  <c r="AW13" i="1"/>
  <c r="B302" i="21" s="1"/>
  <c r="AX13" i="1"/>
  <c r="B303" i="21" s="1"/>
  <c r="AY13" i="1"/>
  <c r="B304" i="21" s="1"/>
  <c r="AZ13" i="1"/>
  <c r="B305" i="21" s="1"/>
  <c r="BA13" i="1"/>
  <c r="B306" i="21" s="1"/>
  <c r="BB13" i="1"/>
  <c r="B327" i="21" s="1"/>
  <c r="BC13" i="1"/>
  <c r="B328" i="21" s="1"/>
  <c r="BD13" i="1"/>
  <c r="B329" i="21" s="1"/>
  <c r="BE13" i="1"/>
  <c r="B330" i="21" s="1"/>
  <c r="BF13" i="1"/>
  <c r="B331" i="21" s="1"/>
  <c r="BG13" i="1"/>
  <c r="B352" i="21" s="1"/>
  <c r="BH13" i="1"/>
  <c r="B353" i="21" s="1"/>
  <c r="BI13" i="1"/>
  <c r="B354" i="21" s="1"/>
  <c r="BJ13" i="1"/>
  <c r="B355" i="21" s="1"/>
  <c r="BK13" i="1"/>
  <c r="B356" i="21" s="1"/>
  <c r="BL13" i="1"/>
  <c r="B377" i="21" s="1"/>
  <c r="BM13" i="1"/>
  <c r="B378" i="21" s="1"/>
  <c r="BN13" i="1"/>
  <c r="B379" i="21" s="1"/>
  <c r="BO13" i="1"/>
  <c r="B380" i="21" s="1"/>
  <c r="BP13" i="1"/>
  <c r="B381" i="21" s="1"/>
  <c r="BQ13" i="1"/>
  <c r="B402" i="21" s="1"/>
  <c r="BR13" i="1"/>
  <c r="B403" i="21" s="1"/>
  <c r="BS13" i="1"/>
  <c r="B404" i="21" s="1"/>
  <c r="BT13" i="1"/>
  <c r="B405" i="21" s="1"/>
  <c r="BU13" i="1"/>
  <c r="B406" i="21" s="1"/>
  <c r="BV13" i="1"/>
  <c r="B427" i="21" s="1"/>
  <c r="BW13" i="1"/>
  <c r="B428" i="21" s="1"/>
  <c r="BX13" i="1"/>
  <c r="B429" i="21" s="1"/>
  <c r="BY13" i="1"/>
  <c r="B430" i="21" s="1"/>
  <c r="BZ13" i="1"/>
  <c r="B431" i="21" s="1"/>
  <c r="CA13" i="1"/>
  <c r="B452" i="21" s="1"/>
  <c r="CB13" i="1"/>
  <c r="B453" i="21" s="1"/>
  <c r="CC13" i="1"/>
  <c r="B454" i="21" s="1"/>
  <c r="CD13" i="1"/>
  <c r="B455" i="21" s="1"/>
  <c r="CE13" i="1"/>
  <c r="B456" i="21" s="1"/>
  <c r="CF13" i="1"/>
  <c r="B477" i="21" s="1"/>
  <c r="CG13" i="1"/>
  <c r="B478" i="21" s="1"/>
  <c r="CH13" i="1"/>
  <c r="B479" i="21" s="1"/>
  <c r="CI13" i="1"/>
  <c r="B480" i="21" s="1"/>
  <c r="CJ13" i="1"/>
  <c r="B481" i="21" s="1"/>
  <c r="CK12" i="1" l="1"/>
  <c r="CK11" i="1"/>
  <c r="D13" i="1" l="1"/>
</calcChain>
</file>

<file path=xl/comments1.xml><?xml version="1.0" encoding="utf-8"?>
<comments xmlns="http://schemas.openxmlformats.org/spreadsheetml/2006/main">
  <authors>
    <author>文部科学省</author>
  </authors>
  <commentList>
    <comment ref="A7" authorId="0" shapeId="0">
      <text>
        <r>
          <rPr>
            <b/>
            <sz val="9"/>
            <color indexed="81"/>
            <rFont val="ＭＳ Ｐゴシック"/>
            <family val="3"/>
            <charset val="128"/>
          </rPr>
          <t>２）、３）については、授業等で扱わない区分の質問項目はあらかじめ削除してアンケートを実施すること。</t>
        </r>
      </text>
    </comment>
  </commentList>
</comments>
</file>

<file path=xl/sharedStrings.xml><?xml version="1.0" encoding="utf-8"?>
<sst xmlns="http://schemas.openxmlformats.org/spreadsheetml/2006/main" count="547" uniqueCount="136">
  <si>
    <t>そう思う</t>
    <rPh sb="2" eb="3">
      <t>オモ</t>
    </rPh>
    <phoneticPr fontId="1"/>
  </si>
  <si>
    <t>思わない</t>
    <rPh sb="0" eb="1">
      <t>オモ</t>
    </rPh>
    <phoneticPr fontId="1"/>
  </si>
  <si>
    <t>学校名</t>
    <phoneticPr fontId="1"/>
  </si>
  <si>
    <t>○○市立△△小学校</t>
    <rPh sb="2" eb="4">
      <t>シリツ</t>
    </rPh>
    <rPh sb="6" eb="9">
      <t>ショウガッコウ</t>
    </rPh>
    <phoneticPr fontId="1"/>
  </si>
  <si>
    <t>正しい</t>
    <rPh sb="0" eb="1">
      <t>タダ</t>
    </rPh>
    <phoneticPr fontId="1"/>
  </si>
  <si>
    <t>誤り</t>
    <rPh sb="0" eb="1">
      <t>アヤマ</t>
    </rPh>
    <phoneticPr fontId="1"/>
  </si>
  <si>
    <t>対象学年</t>
    <rPh sb="0" eb="2">
      <t>タイショウ</t>
    </rPh>
    <rPh sb="2" eb="4">
      <t>ガクネン</t>
    </rPh>
    <phoneticPr fontId="1"/>
  </si>
  <si>
    <t>対象人数</t>
    <rPh sb="0" eb="2">
      <t>タイショウ</t>
    </rPh>
    <rPh sb="2" eb="4">
      <t>ニンズウ</t>
    </rPh>
    <phoneticPr fontId="1"/>
  </si>
  <si>
    <t>小</t>
    <rPh sb="0" eb="1">
      <t>ショウ</t>
    </rPh>
    <phoneticPr fontId="1"/>
  </si>
  <si>
    <t>学校区分</t>
    <rPh sb="0" eb="2">
      <t>ガッコウ</t>
    </rPh>
    <rPh sb="2" eb="4">
      <t>クブン</t>
    </rPh>
    <phoneticPr fontId="1"/>
  </si>
  <si>
    <t>計</t>
    <rPh sb="0" eb="1">
      <t>ケイ</t>
    </rPh>
    <phoneticPr fontId="1"/>
  </si>
  <si>
    <t>そう思わない</t>
    <rPh sb="2" eb="3">
      <t>オモ</t>
    </rPh>
    <phoneticPr fontId="1"/>
  </si>
  <si>
    <t>どちらかといえばそう思う</t>
    <rPh sb="10" eb="11">
      <t>オモ</t>
    </rPh>
    <phoneticPr fontId="1"/>
  </si>
  <si>
    <t>どちらかといえばそう思わない</t>
    <rPh sb="10" eb="11">
      <t>オモ</t>
    </rPh>
    <phoneticPr fontId="1"/>
  </si>
  <si>
    <t>3）　がんについて（○の数を記入してください）</t>
    <phoneticPr fontId="1"/>
  </si>
  <si>
    <t>a　がんは誰もがかかる可能性のある病気である。</t>
    <phoneticPr fontId="1"/>
  </si>
  <si>
    <t>b　がんは進行すると、今まで通りの生活ができなくなったり、命を失ったりすることがある。</t>
    <phoneticPr fontId="1"/>
  </si>
  <si>
    <t>c　がんは日本人の死因の第２位である。</t>
    <phoneticPr fontId="1"/>
  </si>
  <si>
    <t>f　体の調子が良い場合は、定期的に検診を受けなくても良い。</t>
    <phoneticPr fontId="1"/>
  </si>
  <si>
    <t>g　がんの治療法には手術治療しかない。</t>
    <phoneticPr fontId="1"/>
  </si>
  <si>
    <t>h　がんの痛みは我慢するしかない。</t>
    <phoneticPr fontId="1"/>
  </si>
  <si>
    <t>a　自分はがんにならないと思う。</t>
    <phoneticPr fontId="1"/>
  </si>
  <si>
    <t>d　がん検診を受けられる年齢になったら、検診を受けようと思う。</t>
    <phoneticPr fontId="1"/>
  </si>
  <si>
    <t>g　がんになっている人も過ごしやすい世の中にしたい。</t>
    <phoneticPr fontId="1"/>
  </si>
  <si>
    <t>h　がんと健康について、まずは身近な家族から語ろうと思う。</t>
    <phoneticPr fontId="1"/>
  </si>
  <si>
    <t>無回答</t>
    <rPh sb="0" eb="3">
      <t>ムカイトウ</t>
    </rPh>
    <phoneticPr fontId="1"/>
  </si>
  <si>
    <t>b　将来、たばこは吸わないでいようと思う。</t>
    <phoneticPr fontId="1"/>
  </si>
  <si>
    <t>(単位：人)</t>
    <rPh sb="1" eb="3">
      <t>タンイ</t>
    </rPh>
    <rPh sb="4" eb="5">
      <t>ニン</t>
    </rPh>
    <phoneticPr fontId="1"/>
  </si>
  <si>
    <t>そう思う</t>
    <phoneticPr fontId="1"/>
  </si>
  <si>
    <t>どちらかといえばそう思わない</t>
    <phoneticPr fontId="1"/>
  </si>
  <si>
    <t>a　がんは誰もがかかる可能性のある病気である（事業実施前）</t>
    <rPh sb="23" eb="25">
      <t>ジギョウ</t>
    </rPh>
    <rPh sb="25" eb="28">
      <t>ジッシマエ</t>
    </rPh>
    <phoneticPr fontId="1"/>
  </si>
  <si>
    <t>a　がんは誰もがかかる可能性のある病気である（事業実施後）</t>
    <rPh sb="23" eb="25">
      <t>ジギョウ</t>
    </rPh>
    <rPh sb="25" eb="28">
      <t>ジッシゴ</t>
    </rPh>
    <phoneticPr fontId="1"/>
  </si>
  <si>
    <t>b　がんは進行すると、今まで通りの生活ができなくなったり、命を失ったりすることがある（事業実施前）</t>
    <rPh sb="43" eb="45">
      <t>ジギョウ</t>
    </rPh>
    <rPh sb="45" eb="48">
      <t>ジッシマエ</t>
    </rPh>
    <phoneticPr fontId="1"/>
  </si>
  <si>
    <t>b　がんは進行すると、今まで通りの生活ができなくなったり、命を失ったりすることがある（事業実施後）</t>
    <rPh sb="43" eb="45">
      <t>ジギョウ</t>
    </rPh>
    <rPh sb="45" eb="48">
      <t>ジッシゴ</t>
    </rPh>
    <phoneticPr fontId="1"/>
  </si>
  <si>
    <t>c　がんは日本人の死因の第２位である（事業実施前）</t>
    <rPh sb="19" eb="21">
      <t>ジギョウ</t>
    </rPh>
    <rPh sb="21" eb="24">
      <t>ジッシマエ</t>
    </rPh>
    <phoneticPr fontId="1"/>
  </si>
  <si>
    <t>c　がんは日本人の死因の第２位である（事業実施後）</t>
    <rPh sb="19" eb="21">
      <t>ジギョウ</t>
    </rPh>
    <rPh sb="21" eb="24">
      <t>ジッシゴ</t>
    </rPh>
    <phoneticPr fontId="1"/>
  </si>
  <si>
    <t>f　体の調子が良い場合は、定期的に検診を受けなくても良い（事業実施前）</t>
    <rPh sb="29" eb="31">
      <t>ジギョウ</t>
    </rPh>
    <rPh sb="31" eb="34">
      <t>ジッシマエ</t>
    </rPh>
    <phoneticPr fontId="1"/>
  </si>
  <si>
    <t>f　体の調子が良い場合は、定期的に検診を受けなくても良い（事業実施後）</t>
    <rPh sb="29" eb="31">
      <t>ジギョウ</t>
    </rPh>
    <rPh sb="31" eb="34">
      <t>ジッシゴ</t>
    </rPh>
    <phoneticPr fontId="1"/>
  </si>
  <si>
    <t>g　がんの治療法には手術治療しかない（事業実施前）</t>
    <rPh sb="19" eb="21">
      <t>ジギョウ</t>
    </rPh>
    <rPh sb="21" eb="24">
      <t>ジッシマエ</t>
    </rPh>
    <phoneticPr fontId="1"/>
  </si>
  <si>
    <t>g　がんの治療法には手術治療しかない（事業実施後）</t>
    <rPh sb="19" eb="21">
      <t>ジギョウ</t>
    </rPh>
    <rPh sb="21" eb="24">
      <t>ジッシゴ</t>
    </rPh>
    <phoneticPr fontId="1"/>
  </si>
  <si>
    <t>h　がんの痛みは我慢するしかない（事業実施前）</t>
    <rPh sb="17" eb="19">
      <t>ジギョウ</t>
    </rPh>
    <rPh sb="19" eb="22">
      <t>ジッシマエ</t>
    </rPh>
    <phoneticPr fontId="1"/>
  </si>
  <si>
    <t>h　がんの痛みは我慢するしかない（事業実施後）</t>
    <rPh sb="17" eb="19">
      <t>ジギョウ</t>
    </rPh>
    <rPh sb="19" eb="22">
      <t>ジッシゴ</t>
    </rPh>
    <phoneticPr fontId="1"/>
  </si>
  <si>
    <t>３）　がんについて当てはまるもの</t>
    <rPh sb="9" eb="10">
      <t>ア</t>
    </rPh>
    <phoneticPr fontId="1"/>
  </si>
  <si>
    <t>a　自分はがんにならないと思う（事業実施前）</t>
    <rPh sb="16" eb="18">
      <t>ジギョウ</t>
    </rPh>
    <rPh sb="18" eb="21">
      <t>ジッシマエ</t>
    </rPh>
    <phoneticPr fontId="1"/>
  </si>
  <si>
    <t>a　自分はがんにならないと思う（事業実施後）</t>
    <rPh sb="16" eb="18">
      <t>ジギョウ</t>
    </rPh>
    <rPh sb="18" eb="21">
      <t>ジッシゴ</t>
    </rPh>
    <phoneticPr fontId="1"/>
  </si>
  <si>
    <t>b　将来、たばこは吸わないでいようと思う（事業実施前）</t>
    <rPh sb="21" eb="23">
      <t>ジギョウ</t>
    </rPh>
    <rPh sb="23" eb="26">
      <t>ジッシマエ</t>
    </rPh>
    <phoneticPr fontId="1"/>
  </si>
  <si>
    <t>b　将来、たばこは吸わないでいようと思う（事業実施後）</t>
    <rPh sb="21" eb="23">
      <t>ジギョウ</t>
    </rPh>
    <rPh sb="23" eb="26">
      <t>ジッシゴ</t>
    </rPh>
    <phoneticPr fontId="1"/>
  </si>
  <si>
    <t>d　がん検診を受けられる年齢になったら、検診を受けようと思う（事業実施前）</t>
    <rPh sb="31" eb="33">
      <t>ジギョウ</t>
    </rPh>
    <rPh sb="33" eb="36">
      <t>ジッシマエ</t>
    </rPh>
    <phoneticPr fontId="1"/>
  </si>
  <si>
    <t>d　がん検診を受けられる年齢になったら、検診を受けようと思う（事業実施後）</t>
    <rPh sb="31" eb="33">
      <t>ジギョウ</t>
    </rPh>
    <rPh sb="33" eb="36">
      <t>ジッシゴ</t>
    </rPh>
    <phoneticPr fontId="1"/>
  </si>
  <si>
    <t>f　がんになっても生活の質を高めることができる（事業実施前）</t>
    <rPh sb="24" eb="26">
      <t>ジギョウ</t>
    </rPh>
    <rPh sb="26" eb="29">
      <t>ジッシマエ</t>
    </rPh>
    <phoneticPr fontId="1"/>
  </si>
  <si>
    <t>f　がんになっても生活の質を高めることができる（事業実施後）</t>
    <rPh sb="24" eb="26">
      <t>ジギョウ</t>
    </rPh>
    <rPh sb="26" eb="29">
      <t>ジッシゴ</t>
    </rPh>
    <phoneticPr fontId="1"/>
  </si>
  <si>
    <t>g　がんになっている人も過ごしやすい世の中にしたい（事業実施前）</t>
    <rPh sb="26" eb="28">
      <t>ジギョウ</t>
    </rPh>
    <rPh sb="28" eb="31">
      <t>ジッシマエ</t>
    </rPh>
    <phoneticPr fontId="1"/>
  </si>
  <si>
    <t>g　がんになっている人も過ごしやすい世の中にしたい（事業実施後）</t>
    <rPh sb="26" eb="28">
      <t>ジギョウ</t>
    </rPh>
    <rPh sb="28" eb="31">
      <t>ジッシゴ</t>
    </rPh>
    <phoneticPr fontId="1"/>
  </si>
  <si>
    <t>h　がんと健康について、まずは身近な家族から語ろうと思う（事業実施前）</t>
    <rPh sb="29" eb="31">
      <t>ジギョウ</t>
    </rPh>
    <rPh sb="31" eb="34">
      <t>ジッシマエ</t>
    </rPh>
    <phoneticPr fontId="1"/>
  </si>
  <si>
    <t>h　がんと健康について、まずは身近な家族から語ろうと思う（事業実施後）</t>
    <rPh sb="29" eb="31">
      <t>ジギョウ</t>
    </rPh>
    <rPh sb="31" eb="34">
      <t>ジッシゴ</t>
    </rPh>
    <phoneticPr fontId="1"/>
  </si>
  <si>
    <t>１）</t>
    <phoneticPr fontId="1"/>
  </si>
  <si>
    <t>質問</t>
    <rPh sb="0" eb="2">
      <t>しつもん</t>
    </rPh>
    <phoneticPr fontId="1" type="Hiragana" alignment="distributed"/>
  </si>
  <si>
    <t>どちらかと
いえば
そう思う</t>
    <rPh sb="12" eb="13">
      <t>オモ</t>
    </rPh>
    <phoneticPr fontId="1"/>
  </si>
  <si>
    <t>どちらかと
いえばそう
思わない</t>
    <rPh sb="12" eb="13">
      <t>オモ</t>
    </rPh>
    <phoneticPr fontId="1"/>
  </si>
  <si>
    <t>そう
思わない</t>
    <rPh sb="3" eb="4">
      <t>オモ</t>
    </rPh>
    <phoneticPr fontId="1"/>
  </si>
  <si>
    <t>a</t>
    <phoneticPr fontId="1"/>
  </si>
  <si>
    <t>b</t>
    <phoneticPr fontId="1"/>
  </si>
  <si>
    <t>２）</t>
    <phoneticPr fontId="1"/>
  </si>
  <si>
    <t>a</t>
    <phoneticPr fontId="1" type="Hiragana" alignment="distributed"/>
  </si>
  <si>
    <t>b</t>
    <phoneticPr fontId="1" type="Hiragana" alignment="distributed"/>
  </si>
  <si>
    <t>c</t>
    <phoneticPr fontId="1" type="Hiragana" alignment="distributed"/>
  </si>
  <si>
    <t>がんは日本人の死因の第２位である。</t>
    <rPh sb="3" eb="5">
      <t>にほん</t>
    </rPh>
    <rPh sb="5" eb="6">
      <t>じん</t>
    </rPh>
    <rPh sb="7" eb="9">
      <t>しいん</t>
    </rPh>
    <rPh sb="10" eb="11">
      <t>だい</t>
    </rPh>
    <rPh sb="12" eb="13">
      <t>い</t>
    </rPh>
    <phoneticPr fontId="1" type="Hiragana" alignment="distributed"/>
  </si>
  <si>
    <t>d</t>
    <phoneticPr fontId="1" type="Hiragana" alignment="distributed"/>
  </si>
  <si>
    <t>e</t>
    <phoneticPr fontId="1" type="Hiragana" alignment="distributed"/>
  </si>
  <si>
    <t>f</t>
    <phoneticPr fontId="1" type="Hiragana" alignment="distributed"/>
  </si>
  <si>
    <t>g</t>
    <phoneticPr fontId="1" type="Hiragana" alignment="distributed"/>
  </si>
  <si>
    <t>h</t>
    <phoneticPr fontId="1" type="Hiragana" alignment="distributed"/>
  </si>
  <si>
    <t>３）</t>
    <phoneticPr fontId="1"/>
  </si>
  <si>
    <t>自分はがんにならないと思う。</t>
    <rPh sb="0" eb="2">
      <t>じぶん</t>
    </rPh>
    <rPh sb="11" eb="12">
      <t>おも</t>
    </rPh>
    <phoneticPr fontId="1" type="Hiragana" alignment="distributed"/>
  </si>
  <si>
    <t>将来、たばこは吸わないでいようと思う。</t>
    <rPh sb="0" eb="2">
      <t>しょうらい</t>
    </rPh>
    <rPh sb="7" eb="8">
      <t>す</t>
    </rPh>
    <rPh sb="16" eb="17">
      <t>おも</t>
    </rPh>
    <phoneticPr fontId="1" type="Hiragana" alignment="distributed"/>
  </si>
  <si>
    <t>がんになっている人も過ごしやすい世の中にしたい。</t>
    <rPh sb="8" eb="9">
      <t>ひと</t>
    </rPh>
    <rPh sb="10" eb="11">
      <t>す</t>
    </rPh>
    <rPh sb="16" eb="17">
      <t>よ</t>
    </rPh>
    <rPh sb="18" eb="19">
      <t>なか</t>
    </rPh>
    <phoneticPr fontId="1" type="Hiragana" alignment="distributed"/>
  </si>
  <si>
    <t>i</t>
    <phoneticPr fontId="1" type="Hiragana" alignment="distributed"/>
  </si>
  <si>
    <t>j</t>
    <phoneticPr fontId="1" type="Hiragana" alignment="distributed"/>
  </si>
  <si>
    <t>□学校名：</t>
    <rPh sb="1" eb="3">
      <t>ガッコウ</t>
    </rPh>
    <rPh sb="3" eb="4">
      <t>メイ</t>
    </rPh>
    <phoneticPr fontId="1"/>
  </si>
  <si>
    <t>□担当者名：</t>
    <rPh sb="1" eb="3">
      <t>タントウ</t>
    </rPh>
    <rPh sb="3" eb="4">
      <t>シャ</t>
    </rPh>
    <rPh sb="4" eb="5">
      <t>メイ</t>
    </rPh>
    <phoneticPr fontId="1"/>
  </si>
  <si>
    <t>□実施学年：</t>
    <rPh sb="1" eb="3">
      <t>ジッシ</t>
    </rPh>
    <rPh sb="3" eb="5">
      <t>ガクネン</t>
    </rPh>
    <phoneticPr fontId="1"/>
  </si>
  <si>
    <t>学校名：</t>
    <rPh sb="0" eb="2">
      <t>ガッコウ</t>
    </rPh>
    <rPh sb="2" eb="3">
      <t>メイ</t>
    </rPh>
    <phoneticPr fontId="1"/>
  </si>
  <si>
    <t>（　　　　）年生</t>
    <rPh sb="6" eb="7">
      <t>ネン</t>
    </rPh>
    <rPh sb="7" eb="8">
      <t>セイ</t>
    </rPh>
    <phoneticPr fontId="1"/>
  </si>
  <si>
    <t>早期発見した方が、がんは治りやすい。</t>
    <rPh sb="0" eb="4">
      <t>そうきはっけん</t>
    </rPh>
    <rPh sb="12" eb="13">
      <t>なお</t>
    </rPh>
    <phoneticPr fontId="1" type="Hiragana" alignment="distributed"/>
  </si>
  <si>
    <t>がんの痛みは我慢するしかない。</t>
    <rPh sb="3" eb="4">
      <t>いた</t>
    </rPh>
    <rPh sb="6" eb="8">
      <t>がまん</t>
    </rPh>
    <phoneticPr fontId="1" type="Hiragana" alignment="distributed"/>
  </si>
  <si>
    <t>体の調子が良い場合は、定期的に検診を受けなくても良い。</t>
    <rPh sb="0" eb="1">
      <t>からだ</t>
    </rPh>
    <rPh sb="2" eb="4">
      <t>ちょうし</t>
    </rPh>
    <rPh sb="5" eb="6">
      <t>い</t>
    </rPh>
    <rPh sb="7" eb="9">
      <t>ばあい</t>
    </rPh>
    <rPh sb="11" eb="14">
      <t>ていきてき</t>
    </rPh>
    <rPh sb="15" eb="17">
      <t>けんしん</t>
    </rPh>
    <phoneticPr fontId="1" type="Hiragana" alignment="distributed"/>
  </si>
  <si>
    <t>たばこを吸わないこと、バランスよく食事をすること、適度な
運動をすることなどによって、がんを予防できることもある。</t>
    <rPh sb="4" eb="5">
      <t>す</t>
    </rPh>
    <rPh sb="17" eb="19">
      <t>しょくじ</t>
    </rPh>
    <rPh sb="25" eb="27">
      <t>てきど</t>
    </rPh>
    <rPh sb="29" eb="31">
      <t>うんどう</t>
    </rPh>
    <rPh sb="46" eb="48">
      <t>よぼう</t>
    </rPh>
    <phoneticPr fontId="1" type="Hiragana" alignment="distributed"/>
  </si>
  <si>
    <t>がんは進行すると、今まで通りの生活ができなくなったり、
命を失ったりすることがある。</t>
    <rPh sb="3" eb="5">
      <t>しんこう</t>
    </rPh>
    <rPh sb="9" eb="10">
      <t>いま</t>
    </rPh>
    <rPh sb="12" eb="13">
      <t>どお</t>
    </rPh>
    <rPh sb="15" eb="17">
      <t>せいかつ</t>
    </rPh>
    <rPh sb="28" eb="29">
      <t>いのち</t>
    </rPh>
    <rPh sb="30" eb="31">
      <t>うしな</t>
    </rPh>
    <phoneticPr fontId="1" type="Hiragana" alignment="distributed"/>
  </si>
  <si>
    <t>がんは誰もがかかる可能性のある病気である。</t>
    <rPh sb="3" eb="4">
      <t>だれ</t>
    </rPh>
    <rPh sb="9" eb="12">
      <t>かのうせい</t>
    </rPh>
    <rPh sb="15" eb="17">
      <t>びょうき</t>
    </rPh>
    <phoneticPr fontId="1" type="Hiragana" alignment="distributed"/>
  </si>
  <si>
    <t>健康で長生きをするために、体づくりやよい生活習慣に取り組もうと思う。</t>
    <rPh sb="0" eb="2">
      <t>けんこう</t>
    </rPh>
    <rPh sb="3" eb="5">
      <t>ながい</t>
    </rPh>
    <rPh sb="13" eb="14">
      <t>からだ</t>
    </rPh>
    <rPh sb="20" eb="24">
      <t>せいかつしゅうかん</t>
    </rPh>
    <rPh sb="25" eb="26">
      <t>と</t>
    </rPh>
    <rPh sb="27" eb="28">
      <t>く</t>
    </rPh>
    <rPh sb="31" eb="32">
      <t>おも</t>
    </rPh>
    <phoneticPr fontId="1" type="Hiragana" alignment="distributed"/>
  </si>
  <si>
    <t>日頃から、バランスの良い食事や適度に運動を行うなど健康な体づくりをすることは、がんの予防になると思う。</t>
    <rPh sb="0" eb="2">
      <t>ひごろ</t>
    </rPh>
    <rPh sb="10" eb="11">
      <t>よ</t>
    </rPh>
    <rPh sb="12" eb="14">
      <t>しょくじ</t>
    </rPh>
    <rPh sb="15" eb="17">
      <t>てきど</t>
    </rPh>
    <rPh sb="18" eb="20">
      <t>うんどう</t>
    </rPh>
    <rPh sb="21" eb="22">
      <t>おこな</t>
    </rPh>
    <rPh sb="25" eb="27">
      <t>けんこう</t>
    </rPh>
    <rPh sb="28" eb="29">
      <t>からだ</t>
    </rPh>
    <rPh sb="42" eb="44">
      <t>よぼう</t>
    </rPh>
    <rPh sb="48" eb="49">
      <t>おも</t>
    </rPh>
    <phoneticPr fontId="1" type="Hiragana" alignment="distributed"/>
  </si>
  <si>
    <t>がん検診を受けられる年齢になったら、検診を受けようと思う。</t>
    <rPh sb="2" eb="4">
      <t>けんしん</t>
    </rPh>
    <rPh sb="5" eb="6">
      <t>う</t>
    </rPh>
    <rPh sb="10" eb="12">
      <t>ねんれい</t>
    </rPh>
    <rPh sb="26" eb="27">
      <t>おも</t>
    </rPh>
    <phoneticPr fontId="1" type="Hiragana" alignment="distributed"/>
  </si>
  <si>
    <t>がんになっても生活の質を保つ工夫がある。</t>
    <rPh sb="7" eb="8">
      <t>せい</t>
    </rPh>
    <rPh sb="8" eb="9">
      <t>かつ</t>
    </rPh>
    <rPh sb="10" eb="11">
      <t>しつ</t>
    </rPh>
    <rPh sb="12" eb="13">
      <t>たも</t>
    </rPh>
    <rPh sb="14" eb="16">
      <t>くふう</t>
    </rPh>
    <phoneticPr fontId="1" type="Hiragana" alignment="distributed"/>
  </si>
  <si>
    <t>がんと健康について、まずは身近な家族から語ろうと思う。</t>
    <rPh sb="3" eb="5">
      <t>けんこう</t>
    </rPh>
    <rPh sb="13" eb="15">
      <t>みじか</t>
    </rPh>
    <rPh sb="16" eb="18">
      <t>かぞく</t>
    </rPh>
    <rPh sb="20" eb="21">
      <t>かた</t>
    </rPh>
    <rPh sb="24" eb="25">
      <t>おも</t>
    </rPh>
    <phoneticPr fontId="1" type="Hiragana" alignment="distributed"/>
  </si>
  <si>
    <t>がんの学習は、誰もが健康な生活を送るために重要だ。</t>
    <rPh sb="3" eb="5">
      <t>がくしゅう</t>
    </rPh>
    <rPh sb="7" eb="8">
      <t>だれ</t>
    </rPh>
    <rPh sb="10" eb="12">
      <t>けんこう</t>
    </rPh>
    <rPh sb="13" eb="15">
      <t>せいかつ</t>
    </rPh>
    <rPh sb="16" eb="17">
      <t>おく</t>
    </rPh>
    <rPh sb="21" eb="23">
      <t>じゅうよう</t>
    </rPh>
    <phoneticPr fontId="1" type="Hiragana" alignment="distributed"/>
  </si>
  <si>
    <t>がんの学習は、自分が健康な生活を送るために役に立つ。</t>
    <rPh sb="3" eb="5">
      <t>がくしゅう</t>
    </rPh>
    <rPh sb="7" eb="9">
      <t>じぶん</t>
    </rPh>
    <rPh sb="10" eb="12">
      <t>けんこう</t>
    </rPh>
    <rPh sb="13" eb="15">
      <t>せいかつ</t>
    </rPh>
    <rPh sb="16" eb="17">
      <t>おく</t>
    </rPh>
    <rPh sb="21" eb="22">
      <t>やく</t>
    </rPh>
    <rPh sb="23" eb="24">
      <t>た</t>
    </rPh>
    <phoneticPr fontId="1" type="Hiragana"/>
  </si>
  <si>
    <t>正しい</t>
    <rPh sb="0" eb="1">
      <t>ただ</t>
    </rPh>
    <phoneticPr fontId="1" type="Hiragana"/>
  </si>
  <si>
    <t>誤り</t>
    <rPh sb="0" eb="1">
      <t>あやま</t>
    </rPh>
    <phoneticPr fontId="1" type="Hiragana"/>
  </si>
  <si>
    <t>誰もが健康であってほしいと思う。</t>
    <rPh sb="0" eb="1">
      <t>だれ</t>
    </rPh>
    <rPh sb="3" eb="5">
      <t>けんこう</t>
    </rPh>
    <rPh sb="13" eb="14">
      <t>おも</t>
    </rPh>
    <phoneticPr fontId="1" type="Hiragana" alignment="distributed"/>
  </si>
  <si>
    <t>がんの治療方法はいくつかあるが、医師と相談して決めるものである。</t>
    <rPh sb="3" eb="5">
      <t>ちりょう</t>
    </rPh>
    <rPh sb="5" eb="7">
      <t>ほうほう</t>
    </rPh>
    <rPh sb="16" eb="18">
      <t>いし</t>
    </rPh>
    <rPh sb="19" eb="21">
      <t>そうだん</t>
    </rPh>
    <rPh sb="23" eb="24">
      <t>き</t>
    </rPh>
    <phoneticPr fontId="1" type="Hiragana" alignment="distributed"/>
  </si>
  <si>
    <t>がんの治療法には手術治療しかない。</t>
    <rPh sb="3" eb="5">
      <t>ちりょう</t>
    </rPh>
    <rPh sb="5" eb="6">
      <t>ほう</t>
    </rPh>
    <rPh sb="8" eb="12">
      <t>しゅじゅつちりょう</t>
    </rPh>
    <phoneticPr fontId="1" type="Hiragana" alignment="distributed"/>
  </si>
  <si>
    <t>　児童生徒に対するアンケート</t>
    <rPh sb="1" eb="3">
      <t>ジドウ</t>
    </rPh>
    <rPh sb="3" eb="5">
      <t>セイト</t>
    </rPh>
    <rPh sb="6" eb="7">
      <t>タイ</t>
    </rPh>
    <phoneticPr fontId="1"/>
  </si>
  <si>
    <t>児童生徒に対するアンケート　（授業実施前）</t>
    <rPh sb="0" eb="2">
      <t>ジドウ</t>
    </rPh>
    <rPh sb="2" eb="4">
      <t>セイト</t>
    </rPh>
    <rPh sb="5" eb="6">
      <t>タイ</t>
    </rPh>
    <rPh sb="15" eb="17">
      <t>ジュギョウ</t>
    </rPh>
    <rPh sb="17" eb="19">
      <t>ジッシ</t>
    </rPh>
    <rPh sb="19" eb="20">
      <t>マエ</t>
    </rPh>
    <phoneticPr fontId="1"/>
  </si>
  <si>
    <t>児童生徒に対するアンケート　（授業実施後）</t>
    <rPh sb="0" eb="2">
      <t>ジドウ</t>
    </rPh>
    <rPh sb="2" eb="4">
      <t>セイト</t>
    </rPh>
    <rPh sb="5" eb="6">
      <t>タイ</t>
    </rPh>
    <rPh sb="15" eb="17">
      <t>ジュギョウ</t>
    </rPh>
    <rPh sb="17" eb="19">
      <t>ジッシ</t>
    </rPh>
    <rPh sb="19" eb="20">
      <t>ゴ</t>
    </rPh>
    <phoneticPr fontId="1"/>
  </si>
  <si>
    <t>児童生徒に対するアンケート　</t>
    <rPh sb="0" eb="2">
      <t>ジドウ</t>
    </rPh>
    <rPh sb="2" eb="4">
      <t>セイト</t>
    </rPh>
    <rPh sb="5" eb="6">
      <t>タイ</t>
    </rPh>
    <phoneticPr fontId="1"/>
  </si>
  <si>
    <t>a　がんの学習は、誰もが健康な生活を送るために重要だ。</t>
    <phoneticPr fontId="1"/>
  </si>
  <si>
    <t>a　がんの学習は、誰もが健康な生活を送るために重要だ。（事業実施前）</t>
    <rPh sb="28" eb="30">
      <t>ジギョウ</t>
    </rPh>
    <rPh sb="30" eb="33">
      <t>ジッシマエ</t>
    </rPh>
    <phoneticPr fontId="1"/>
  </si>
  <si>
    <t>a　ががんの学習は、誰もが健康な生活を送るために重要だ。（事業実施後）</t>
    <rPh sb="29" eb="31">
      <t>ジギョウ</t>
    </rPh>
    <rPh sb="31" eb="34">
      <t>ジッシゴ</t>
    </rPh>
    <phoneticPr fontId="1"/>
  </si>
  <si>
    <t>b　がんの学習は、自分が健康な生活を送るために役に立つ。</t>
    <phoneticPr fontId="1"/>
  </si>
  <si>
    <t>b　がんの学習は、自分が健康な生活を送るために役に立つ。（事業実施前）</t>
    <rPh sb="29" eb="31">
      <t>ジギョウ</t>
    </rPh>
    <rPh sb="31" eb="34">
      <t>ジッシマエ</t>
    </rPh>
    <phoneticPr fontId="1"/>
  </si>
  <si>
    <t>b　がんの学習は、自分が健康な生活を送るために役に立つ。（事業実施後）</t>
    <rPh sb="29" eb="31">
      <t>ジギョウ</t>
    </rPh>
    <rPh sb="31" eb="34">
      <t>ジッシゴ</t>
    </rPh>
    <phoneticPr fontId="1"/>
  </si>
  <si>
    <t>d　たばこを吸わないこと、バランスよく食事をすること、適度な
運動をすることなどによって、がんを予防できることもある。</t>
    <phoneticPr fontId="1"/>
  </si>
  <si>
    <t>d　たばこを吸わないこと、バランスよく食事をすること、適度な
運動をすることなどによって、がんを予防できることもある。（事業実施前）</t>
    <rPh sb="60" eb="62">
      <t>ジギョウ</t>
    </rPh>
    <rPh sb="62" eb="65">
      <t>ジッシマエ</t>
    </rPh>
    <phoneticPr fontId="1"/>
  </si>
  <si>
    <t>d　たばこを吸わないこと、バランスよく食事をすること、適度な
運動をすることなどによって、がんを予防できることもある。（事業実施後）</t>
    <rPh sb="60" eb="62">
      <t>ジギョウ</t>
    </rPh>
    <rPh sb="62" eb="65">
      <t>ジッシゴ</t>
    </rPh>
    <phoneticPr fontId="1"/>
  </si>
  <si>
    <t>e　早期発見した方が、がんは治りやすい。</t>
    <phoneticPr fontId="1"/>
  </si>
  <si>
    <t>e　早期発見した方が、がんは治りやすい。（事業実施前）</t>
    <rPh sb="21" eb="23">
      <t>ジギョウ</t>
    </rPh>
    <rPh sb="23" eb="26">
      <t>ジッシマエ</t>
    </rPh>
    <phoneticPr fontId="1"/>
  </si>
  <si>
    <t>e　早期発見した方が、がんは治りやすい。（事業実施後）</t>
    <rPh sb="21" eb="23">
      <t>ジギョウ</t>
    </rPh>
    <rPh sb="23" eb="26">
      <t>ジッシゴ</t>
    </rPh>
    <phoneticPr fontId="1"/>
  </si>
  <si>
    <t>c　日頃から、バランスの良い食事や適度に運動を行うなど健康な体づくりをすることは、がんの予防になると思う。</t>
    <phoneticPr fontId="1"/>
  </si>
  <si>
    <t>c　日頃から、バランスの良い食事や適度に運動を行うなど健康な体づくりをすることは、がんの予防になると思う。（事業実施前）</t>
    <rPh sb="54" eb="56">
      <t>ジギョウ</t>
    </rPh>
    <rPh sb="56" eb="59">
      <t>ジッシマエ</t>
    </rPh>
    <phoneticPr fontId="1"/>
  </si>
  <si>
    <t>e　がんの治療方法はいくつかあるが、医師と相談して決めるものである。</t>
    <phoneticPr fontId="1"/>
  </si>
  <si>
    <t>e　がんの治療方法はいくつかあるが、医師と相談して決めるものである。（事業実施前）</t>
    <rPh sb="35" eb="37">
      <t>ジギョウ</t>
    </rPh>
    <rPh sb="37" eb="40">
      <t>ジッシマエ</t>
    </rPh>
    <phoneticPr fontId="1"/>
  </si>
  <si>
    <t>e　がんの治療方法はいくつかあるが、医師と相談して決めるものである。（事業実施後）</t>
    <rPh sb="35" eb="37">
      <t>ジギョウ</t>
    </rPh>
    <rPh sb="37" eb="40">
      <t>ジッシゴ</t>
    </rPh>
    <phoneticPr fontId="1"/>
  </si>
  <si>
    <t>f　がんになっても生活の質を保つ工夫がある。</t>
    <phoneticPr fontId="1"/>
  </si>
  <si>
    <t>i　誰もが健康であってほしいと思う。</t>
    <phoneticPr fontId="1"/>
  </si>
  <si>
    <t>i　誰もが健康であってほしいと思う。（事業実施前）</t>
    <rPh sb="19" eb="21">
      <t>ジギョウ</t>
    </rPh>
    <rPh sb="21" eb="24">
      <t>ジッシマエ</t>
    </rPh>
    <phoneticPr fontId="1"/>
  </si>
  <si>
    <t>i　誰もが健康であってほしいと思う。（事業実施後）</t>
    <rPh sb="19" eb="21">
      <t>ジギョウ</t>
    </rPh>
    <rPh sb="21" eb="24">
      <t>ジッシゴ</t>
    </rPh>
    <phoneticPr fontId="1"/>
  </si>
  <si>
    <t>j　健康で長生きをするために、体づくりやよい生活習慣に取り組もうと思う。</t>
    <phoneticPr fontId="1"/>
  </si>
  <si>
    <t>j　健康で長生きをするために、体づくりやよい生活習慣に取り組もうと思う。（事業実施前）</t>
    <rPh sb="37" eb="39">
      <t>ジギョウ</t>
    </rPh>
    <rPh sb="39" eb="42">
      <t>ジッシマエ</t>
    </rPh>
    <phoneticPr fontId="1"/>
  </si>
  <si>
    <t>j　健康で長生きをするために、体づくりやよい生活習慣に取り組もうと思う。（事業実施後）</t>
    <rPh sb="37" eb="39">
      <t>ジギョウ</t>
    </rPh>
    <rPh sb="39" eb="42">
      <t>ジッシゴ</t>
    </rPh>
    <phoneticPr fontId="1"/>
  </si>
  <si>
    <t>がんについて、自分の考えに当てはまるものに○を付けてください。</t>
    <rPh sb="7" eb="9">
      <t>じぶん</t>
    </rPh>
    <rPh sb="10" eb="11">
      <t>かんが</t>
    </rPh>
    <rPh sb="13" eb="14">
      <t>あ</t>
    </rPh>
    <rPh sb="23" eb="24">
      <t>つ</t>
    </rPh>
    <phoneticPr fontId="1" type="Hiragana" alignment="distributed"/>
  </si>
  <si>
    <t>がんの学習について、当てはまると思うものに○を付けてください。</t>
    <rPh sb="3" eb="5">
      <t>がくしゅう</t>
    </rPh>
    <rPh sb="10" eb="11">
      <t>あ</t>
    </rPh>
    <rPh sb="16" eb="17">
      <t>おも</t>
    </rPh>
    <rPh sb="23" eb="24">
      <t>つ</t>
    </rPh>
    <phoneticPr fontId="1" type="Hiragana" alignment="distributed"/>
  </si>
  <si>
    <t>がんに関する以下の質問ついて、「正しい」又は「誤り」のどちらかに○を付けてください。</t>
    <rPh sb="3" eb="4">
      <t>かん</t>
    </rPh>
    <rPh sb="6" eb="8">
      <t>いか</t>
    </rPh>
    <rPh sb="9" eb="11">
      <t>しつもん</t>
    </rPh>
    <rPh sb="16" eb="17">
      <t>ただ</t>
    </rPh>
    <rPh sb="20" eb="21">
      <t>また</t>
    </rPh>
    <rPh sb="23" eb="24">
      <t>あやま</t>
    </rPh>
    <rPh sb="34" eb="35">
      <t>つ</t>
    </rPh>
    <phoneticPr fontId="1" type="Hiragana" alignment="distributed"/>
  </si>
  <si>
    <t>１）　がんの学習について当てはまるもの</t>
    <rPh sb="6" eb="8">
      <t>ガクシュウ</t>
    </rPh>
    <rPh sb="12" eb="13">
      <t>ア</t>
    </rPh>
    <phoneticPr fontId="1"/>
  </si>
  <si>
    <t>２）　がんの正誤について当てはまるもの</t>
    <rPh sb="6" eb="8">
      <t>セイゴ</t>
    </rPh>
    <rPh sb="12" eb="13">
      <t>ア</t>
    </rPh>
    <phoneticPr fontId="1"/>
  </si>
  <si>
    <t>1）　がんの学習について（○の数を記入してください）</t>
    <rPh sb="6" eb="8">
      <t>ガクシュウ</t>
    </rPh>
    <rPh sb="15" eb="16">
      <t>カズ</t>
    </rPh>
    <rPh sb="17" eb="19">
      <t>キニュウ</t>
    </rPh>
    <phoneticPr fontId="1"/>
  </si>
  <si>
    <t>2）　がんの正誤について（○の数を記入してください）</t>
    <rPh sb="6" eb="8">
      <t>セイゴ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</si>
</sst>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8"/>
      <color theme="1"/>
      <name val="メイリオ"/>
      <family val="3"/>
      <charset val="128"/>
    </font>
    <font>
      <sz val="14"/>
      <color theme="1"/>
      <name val="メイリオ"/>
      <family val="3"/>
      <charset val="128"/>
    </font>
    <font>
      <sz val="11"/>
      <color theme="1"/>
      <name val="Meiryo UI"/>
      <family val="3"/>
      <charset val="128"/>
    </font>
    <font>
      <sz val="9"/>
      <color theme="1"/>
      <name val="Meiryo UI"/>
      <family val="3"/>
      <charset val="128"/>
    </font>
    <font>
      <i/>
      <sz val="11"/>
      <color theme="1" tint="0.14999847407452621"/>
      <name val="Meiryo UI"/>
      <family val="3"/>
      <charset val="128"/>
    </font>
    <font>
      <b/>
      <sz val="11"/>
      <color theme="1"/>
      <name val="Meiryo UI"/>
      <family val="3"/>
      <charset val="128"/>
    </font>
    <font>
      <sz val="11"/>
      <color rgb="FF000000"/>
      <name val="Meiryo UI"/>
      <family val="3"/>
      <charset val="128"/>
    </font>
    <font>
      <sz val="11"/>
      <name val="ＭＳ Ｐゴシック"/>
      <family val="2"/>
      <charset val="128"/>
      <scheme val="minor"/>
    </font>
    <font>
      <sz val="11"/>
      <color theme="1"/>
      <name val="ＭＳ 明朝"/>
      <family val="1"/>
      <charset val="128"/>
    </font>
    <font>
      <sz val="10"/>
      <color theme="1"/>
      <name val="ＭＳ ゴシック"/>
      <family val="3"/>
      <charset val="128"/>
    </font>
    <font>
      <sz val="11"/>
      <name val="ＭＳ ゴシック"/>
      <family val="3"/>
      <charset val="128"/>
    </font>
    <font>
      <b/>
      <sz val="9"/>
      <color indexed="81"/>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9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0" fillId="0" borderId="0" xfId="0" applyBorder="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6" fillId="2" borderId="1" xfId="0" applyFont="1" applyFill="1" applyBorder="1">
      <alignment vertical="center"/>
    </xf>
    <xf numFmtId="0" fontId="4" fillId="0" borderId="1" xfId="0" applyFont="1" applyBorder="1" applyProtection="1">
      <alignment vertical="center"/>
      <protection locked="0"/>
    </xf>
    <xf numFmtId="0" fontId="0" fillId="0" borderId="1" xfId="0" applyBorder="1" applyProtection="1">
      <alignment vertical="center"/>
      <protection locked="0"/>
    </xf>
    <xf numFmtId="0" fontId="0" fillId="0" borderId="0" xfId="0" applyAlignment="1">
      <alignment horizontal="right" vertical="center"/>
    </xf>
    <xf numFmtId="0" fontId="0" fillId="0" borderId="0" xfId="0" applyProtection="1">
      <alignment vertical="center"/>
      <protection locked="0"/>
    </xf>
    <xf numFmtId="0" fontId="5" fillId="0" borderId="9" xfId="0" applyFont="1" applyBorder="1">
      <alignment vertical="center"/>
    </xf>
    <xf numFmtId="0" fontId="5" fillId="0" borderId="9" xfId="0" applyFont="1" applyBorder="1" applyAlignment="1">
      <alignment vertical="top" textRotation="255" wrapText="1"/>
    </xf>
    <xf numFmtId="0" fontId="5" fillId="0" borderId="6" xfId="0" applyFont="1" applyBorder="1">
      <alignment vertical="center"/>
    </xf>
    <xf numFmtId="0" fontId="5" fillId="0" borderId="6" xfId="0" applyFont="1" applyBorder="1" applyAlignment="1">
      <alignment vertical="center" textRotation="255"/>
    </xf>
    <xf numFmtId="0" fontId="5" fillId="0" borderId="6" xfId="0" applyFont="1" applyBorder="1" applyAlignment="1">
      <alignment vertical="top" textRotation="255" wrapText="1"/>
    </xf>
    <xf numFmtId="0" fontId="5" fillId="0" borderId="9" xfId="0" applyFont="1" applyBorder="1" applyAlignment="1">
      <alignment vertical="top" textRotation="255"/>
    </xf>
    <xf numFmtId="0" fontId="7" fillId="0" borderId="0" xfId="0" applyFont="1">
      <alignment vertical="center"/>
    </xf>
    <xf numFmtId="0" fontId="5" fillId="0" borderId="0" xfId="0" applyFont="1" applyAlignment="1">
      <alignment horizontal="right" vertical="center"/>
    </xf>
    <xf numFmtId="0" fontId="4" fillId="0" borderId="11" xfId="0" applyFont="1" applyBorder="1">
      <alignment vertical="center"/>
    </xf>
    <xf numFmtId="0" fontId="8" fillId="0" borderId="11" xfId="0" applyFont="1" applyBorder="1" applyAlignment="1">
      <alignment wrapText="1"/>
    </xf>
    <xf numFmtId="0" fontId="4" fillId="0" borderId="12" xfId="0" applyFont="1" applyBorder="1">
      <alignment vertical="center"/>
    </xf>
    <xf numFmtId="0" fontId="8" fillId="0" borderId="12" xfId="0" applyFont="1" applyBorder="1" applyAlignment="1">
      <alignment wrapText="1"/>
    </xf>
    <xf numFmtId="0" fontId="4" fillId="0" borderId="12" xfId="0" applyFont="1" applyBorder="1" applyAlignment="1">
      <alignment vertical="center"/>
    </xf>
    <xf numFmtId="0" fontId="4" fillId="0" borderId="13" xfId="0" applyFont="1" applyBorder="1">
      <alignment vertical="center"/>
    </xf>
    <xf numFmtId="0" fontId="8" fillId="0" borderId="13" xfId="0" applyFont="1" applyBorder="1" applyAlignment="1">
      <alignment wrapText="1"/>
    </xf>
    <xf numFmtId="0" fontId="4" fillId="0" borderId="14" xfId="0" applyFont="1" applyBorder="1">
      <alignment vertical="center"/>
    </xf>
    <xf numFmtId="0" fontId="8" fillId="0" borderId="14" xfId="0" applyFont="1" applyBorder="1" applyAlignment="1">
      <alignment wrapText="1"/>
    </xf>
    <xf numFmtId="0" fontId="4" fillId="0" borderId="15" xfId="0" applyFont="1" applyBorder="1">
      <alignment vertical="center"/>
    </xf>
    <xf numFmtId="0" fontId="8" fillId="0" borderId="15" xfId="0" applyFont="1" applyBorder="1" applyAlignment="1">
      <alignment wrapText="1"/>
    </xf>
    <xf numFmtId="0" fontId="7" fillId="0" borderId="0" xfId="0" applyFont="1" applyAlignment="1">
      <alignment vertical="center"/>
    </xf>
    <xf numFmtId="0" fontId="0" fillId="0" borderId="0" xfId="0" applyAlignment="1">
      <alignment vertical="center"/>
    </xf>
    <xf numFmtId="0" fontId="5" fillId="0" borderId="2" xfId="0" applyFont="1" applyBorder="1" applyAlignment="1">
      <alignment horizontal="right" vertical="center"/>
    </xf>
    <xf numFmtId="0" fontId="0" fillId="0" borderId="0" xfId="0" applyFont="1">
      <alignment vertical="center"/>
    </xf>
    <xf numFmtId="0" fontId="0"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vertical="center" wrapText="1"/>
    </xf>
    <xf numFmtId="0" fontId="10" fillId="0" borderId="0" xfId="0" applyFont="1" applyBorder="1" applyAlignment="1">
      <alignment horizontal="left" vertical="center" wrapText="1"/>
    </xf>
    <xf numFmtId="0" fontId="12" fillId="0" borderId="0" xfId="0" applyFont="1" applyAlignment="1">
      <alignment horizontal="center"/>
    </xf>
    <xf numFmtId="0" fontId="12" fillId="0" borderId="0" xfId="0" applyFont="1" applyFill="1" applyAlignment="1"/>
    <xf numFmtId="0" fontId="0" fillId="0" borderId="0" xfId="0" applyFont="1" applyFill="1">
      <alignment vertical="center"/>
    </xf>
    <xf numFmtId="0" fontId="9" fillId="0" borderId="0" xfId="0" applyFont="1" applyFill="1" applyAlignment="1">
      <alignment horizontal="center" vertical="center"/>
    </xf>
    <xf numFmtId="0" fontId="9" fillId="0" borderId="0" xfId="0" applyFont="1" applyFill="1">
      <alignment vertical="center"/>
    </xf>
    <xf numFmtId="0" fontId="9"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pplyAlignment="1">
      <alignment vertical="center" wrapText="1"/>
    </xf>
    <xf numFmtId="0" fontId="9" fillId="0" borderId="1" xfId="0" applyFont="1" applyFill="1" applyBorder="1" applyAlignment="1">
      <alignment horizontal="center" vertical="center"/>
    </xf>
    <xf numFmtId="0" fontId="12" fillId="0" borderId="5" xfId="0" applyFont="1" applyFill="1" applyBorder="1" applyAlignment="1">
      <alignment horizontal="justify" vertical="center"/>
    </xf>
    <xf numFmtId="0" fontId="9" fillId="0" borderId="0" xfId="0" applyFont="1" applyFill="1" applyBorder="1" applyAlignment="1">
      <alignment horizontal="center" vertical="center"/>
    </xf>
    <xf numFmtId="0" fontId="12" fillId="0" borderId="0" xfId="0" applyFont="1" applyFill="1" applyAlignment="1">
      <alignment horizontal="center"/>
    </xf>
    <xf numFmtId="0" fontId="12" fillId="0" borderId="5" xfId="0" applyFont="1" applyFill="1" applyBorder="1" applyAlignment="1">
      <alignment horizontal="center" vertical="center"/>
    </xf>
    <xf numFmtId="0" fontId="9" fillId="0" borderId="0" xfId="0" applyFont="1" applyFill="1" applyBorder="1" applyAlignment="1">
      <alignment horizontal="left" vertical="center"/>
    </xf>
    <xf numFmtId="0" fontId="12" fillId="0" borderId="5" xfId="0" applyFont="1" applyFill="1" applyBorder="1" applyAlignment="1">
      <alignment horizontal="justify" vertical="center" wrapText="1"/>
    </xf>
    <xf numFmtId="0" fontId="12" fillId="0" borderId="0" xfId="0" applyFont="1" applyAlignment="1"/>
    <xf numFmtId="0" fontId="9" fillId="0" borderId="0" xfId="0" applyFont="1">
      <alignment vertical="center"/>
    </xf>
    <xf numFmtId="0" fontId="0" fillId="0" borderId="0" xfId="0" applyFont="1" applyFill="1" applyAlignment="1">
      <alignment horizontal="center" vertical="center"/>
    </xf>
    <xf numFmtId="0" fontId="14" fillId="0" borderId="0" xfId="0" applyFont="1">
      <alignment vertical="center"/>
    </xf>
    <xf numFmtId="0" fontId="15" fillId="0" borderId="2" xfId="0" applyFont="1" applyBorder="1">
      <alignment vertical="center"/>
    </xf>
    <xf numFmtId="0" fontId="15" fillId="0" borderId="4" xfId="0" applyFont="1" applyBorder="1">
      <alignment vertical="center"/>
    </xf>
    <xf numFmtId="0" fontId="16" fillId="0" borderId="2" xfId="0" applyFont="1" applyBorder="1" applyAlignment="1">
      <alignment horizontal="left"/>
    </xf>
    <xf numFmtId="0" fontId="18" fillId="0" borderId="2" xfId="0" applyFont="1" applyBorder="1" applyAlignment="1">
      <alignment horizontal="center"/>
    </xf>
    <xf numFmtId="0" fontId="7" fillId="0" borderId="0" xfId="0" applyFont="1" applyAlignment="1">
      <alignment vertical="center" wrapText="1"/>
    </xf>
    <xf numFmtId="0" fontId="7" fillId="0" borderId="0" xfId="0" applyFont="1" applyAlignment="1">
      <alignment vertical="center" wrapText="1"/>
    </xf>
    <xf numFmtId="0" fontId="17" fillId="0" borderId="2" xfId="0" applyFont="1" applyBorder="1" applyAlignment="1">
      <alignment horizontal="center" vertical="center"/>
    </xf>
    <xf numFmtId="0" fontId="5" fillId="4" borderId="1"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5" fillId="3" borderId="5" xfId="0" applyFont="1" applyFill="1" applyBorder="1" applyAlignment="1">
      <alignment vertical="center" wrapText="1"/>
    </xf>
    <xf numFmtId="0" fontId="5" fillId="6" borderId="3" xfId="0" applyFont="1" applyFill="1" applyBorder="1" applyAlignment="1">
      <alignment vertical="center" wrapText="1"/>
    </xf>
    <xf numFmtId="0" fontId="5" fillId="6" borderId="4" xfId="0" applyFont="1" applyFill="1" applyBorder="1" applyAlignment="1">
      <alignment vertical="center" wrapText="1"/>
    </xf>
    <xf numFmtId="0" fontId="5" fillId="6" borderId="5" xfId="0" applyFont="1" applyFill="1" applyBorder="1" applyAlignment="1">
      <alignment vertical="center" wrapText="1"/>
    </xf>
    <xf numFmtId="0" fontId="4" fillId="5" borderId="5" xfId="0" applyFont="1" applyFill="1" applyBorder="1" applyAlignment="1">
      <alignment horizontal="left" vertical="center"/>
    </xf>
    <xf numFmtId="0" fontId="4" fillId="5" borderId="8" xfId="0" applyFont="1" applyFill="1" applyBorder="1" applyAlignment="1">
      <alignment horizontal="left" vertical="center"/>
    </xf>
    <xf numFmtId="0" fontId="4" fillId="5" borderId="10" xfId="0" applyFont="1" applyFill="1" applyBorder="1" applyAlignment="1">
      <alignment horizontal="left" vertical="center"/>
    </xf>
    <xf numFmtId="0" fontId="4" fillId="5" borderId="7" xfId="0" applyFont="1" applyFill="1" applyBorder="1" applyAlignment="1">
      <alignment horizontal="left" vertical="center"/>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7" fillId="0" borderId="0" xfId="0" applyFont="1" applyAlignment="1">
      <alignment horizontal="left" vertical="center" wrapText="1"/>
    </xf>
    <xf numFmtId="0" fontId="15" fillId="0" borderId="2" xfId="0" applyFont="1" applyBorder="1" applyAlignment="1">
      <alignment horizontal="left" vertical="center"/>
    </xf>
    <xf numFmtId="0" fontId="7" fillId="0" borderId="0" xfId="0" applyFont="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3F49-4066-95C1-A2CD314376D7}"/>
              </c:ext>
            </c:extLst>
          </c:dPt>
          <c:dPt>
            <c:idx val="1"/>
            <c:bubble3D val="0"/>
            <c:spPr>
              <a:solidFill>
                <a:schemeClr val="accent5">
                  <a:lumMod val="75000"/>
                </a:schemeClr>
              </a:solidFill>
            </c:spPr>
            <c:extLst>
              <c:ext xmlns:c16="http://schemas.microsoft.com/office/drawing/2014/chart" uri="{C3380CC4-5D6E-409C-BE32-E72D297353CC}">
                <c16:uniqueId val="{00000001-3F49-4066-95C1-A2CD314376D7}"/>
              </c:ext>
            </c:extLst>
          </c:dPt>
          <c:dPt>
            <c:idx val="2"/>
            <c:bubble3D val="0"/>
            <c:spPr>
              <a:solidFill>
                <a:schemeClr val="accent4">
                  <a:lumMod val="40000"/>
                  <a:lumOff val="60000"/>
                </a:schemeClr>
              </a:solidFill>
            </c:spPr>
            <c:extLst>
              <c:ext xmlns:c16="http://schemas.microsoft.com/office/drawing/2014/chart" uri="{C3380CC4-5D6E-409C-BE32-E72D297353CC}">
                <c16:uniqueId val="{00000002-3F49-4066-95C1-A2CD314376D7}"/>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【入力不要】提出用グラフ!$A$11:$A$15</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【入力不要】提出用グラフ!$B$11:$B$15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3F49-4066-95C1-A2CD314376D7}"/>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572940854677201"/>
          <c:y val="1.4814814814814815E-2"/>
          <c:w val="0.4065322322514564"/>
          <c:h val="0.9506172839506172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A211-4476-9D69-E4BAEB85BF61}"/>
              </c:ext>
            </c:extLst>
          </c:dPt>
          <c:dPt>
            <c:idx val="1"/>
            <c:bubble3D val="0"/>
            <c:spPr>
              <a:solidFill>
                <a:schemeClr val="accent5">
                  <a:lumMod val="75000"/>
                </a:schemeClr>
              </a:solidFill>
            </c:spPr>
            <c:extLst>
              <c:ext xmlns:c16="http://schemas.microsoft.com/office/drawing/2014/chart" uri="{C3380CC4-5D6E-409C-BE32-E72D297353CC}">
                <c16:uniqueId val="{00000001-A211-4476-9D69-E4BAEB85BF61}"/>
              </c:ext>
            </c:extLst>
          </c:dPt>
          <c:dPt>
            <c:idx val="2"/>
            <c:bubble3D val="0"/>
            <c:spPr>
              <a:solidFill>
                <a:schemeClr val="accent4">
                  <a:lumMod val="40000"/>
                  <a:lumOff val="60000"/>
                </a:schemeClr>
              </a:solidFill>
            </c:spPr>
            <c:extLst>
              <c:ext xmlns:c16="http://schemas.microsoft.com/office/drawing/2014/chart" uri="{C3380CC4-5D6E-409C-BE32-E72D297353CC}">
                <c16:uniqueId val="{00000002-A211-4476-9D69-E4BAEB85BF61}"/>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【入力不要】提出用グラフ!$F$109:$F$111</c:f>
              <c:strCache>
                <c:ptCount val="3"/>
                <c:pt idx="0">
                  <c:v>正しい</c:v>
                </c:pt>
                <c:pt idx="1">
                  <c:v>誤り</c:v>
                </c:pt>
                <c:pt idx="2">
                  <c:v>無回答</c:v>
                </c:pt>
              </c:strCache>
            </c:strRef>
          </c:cat>
          <c:val>
            <c:numRef>
              <c:f>【入力不要】提出用グラフ!$G$109:$G$111</c:f>
              <c:numCache>
                <c:formatCode>General</c:formatCode>
                <c:ptCount val="3"/>
                <c:pt idx="0">
                  <c:v>0</c:v>
                </c:pt>
                <c:pt idx="1">
                  <c:v>0</c:v>
                </c:pt>
                <c:pt idx="2">
                  <c:v>0</c:v>
                </c:pt>
              </c:numCache>
            </c:numRef>
          </c:val>
          <c:extLst>
            <c:ext xmlns:c16="http://schemas.microsoft.com/office/drawing/2014/chart" uri="{C3380CC4-5D6E-409C-BE32-E72D297353CC}">
              <c16:uniqueId val="{00000003-A211-4476-9D69-E4BAEB85BF61}"/>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4850-47C9-823A-654797E50DEA}"/>
              </c:ext>
            </c:extLst>
          </c:dPt>
          <c:dPt>
            <c:idx val="1"/>
            <c:bubble3D val="0"/>
            <c:spPr>
              <a:solidFill>
                <a:schemeClr val="accent5">
                  <a:lumMod val="75000"/>
                </a:schemeClr>
              </a:solidFill>
            </c:spPr>
            <c:extLst>
              <c:ext xmlns:c16="http://schemas.microsoft.com/office/drawing/2014/chart" uri="{C3380CC4-5D6E-409C-BE32-E72D297353CC}">
                <c16:uniqueId val="{00000001-4850-47C9-823A-654797E50DEA}"/>
              </c:ext>
            </c:extLst>
          </c:dPt>
          <c:dPt>
            <c:idx val="2"/>
            <c:bubble3D val="0"/>
            <c:spPr>
              <a:solidFill>
                <a:schemeClr val="accent4">
                  <a:lumMod val="40000"/>
                  <a:lumOff val="60000"/>
                </a:schemeClr>
              </a:solidFill>
            </c:spPr>
            <c:extLst>
              <c:ext xmlns:c16="http://schemas.microsoft.com/office/drawing/2014/chart" uri="{C3380CC4-5D6E-409C-BE32-E72D297353CC}">
                <c16:uniqueId val="{00000002-4850-47C9-823A-654797E50DE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【入力不要】提出用グラフ!$A$134:$A$136</c:f>
              <c:strCache>
                <c:ptCount val="3"/>
                <c:pt idx="0">
                  <c:v>正しい</c:v>
                </c:pt>
                <c:pt idx="1">
                  <c:v>誤り</c:v>
                </c:pt>
                <c:pt idx="2">
                  <c:v>無回答</c:v>
                </c:pt>
              </c:strCache>
            </c:strRef>
          </c:cat>
          <c:val>
            <c:numRef>
              <c:f>【入力不要】提出用グラフ!$B$134:$B$136</c:f>
              <c:numCache>
                <c:formatCode>General</c:formatCode>
                <c:ptCount val="3"/>
                <c:pt idx="0">
                  <c:v>0</c:v>
                </c:pt>
                <c:pt idx="1">
                  <c:v>0</c:v>
                </c:pt>
                <c:pt idx="2">
                  <c:v>0</c:v>
                </c:pt>
              </c:numCache>
            </c:numRef>
          </c:val>
          <c:extLst>
            <c:ext xmlns:c16="http://schemas.microsoft.com/office/drawing/2014/chart" uri="{C3380CC4-5D6E-409C-BE32-E72D297353CC}">
              <c16:uniqueId val="{00000003-4850-47C9-823A-654797E50DEA}"/>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5169-4B30-A067-D4BD885FAC4E}"/>
              </c:ext>
            </c:extLst>
          </c:dPt>
          <c:dPt>
            <c:idx val="1"/>
            <c:bubble3D val="0"/>
            <c:spPr>
              <a:solidFill>
                <a:schemeClr val="accent5">
                  <a:lumMod val="75000"/>
                </a:schemeClr>
              </a:solidFill>
            </c:spPr>
            <c:extLst>
              <c:ext xmlns:c16="http://schemas.microsoft.com/office/drawing/2014/chart" uri="{C3380CC4-5D6E-409C-BE32-E72D297353CC}">
                <c16:uniqueId val="{00000001-5169-4B30-A067-D4BD885FAC4E}"/>
              </c:ext>
            </c:extLst>
          </c:dPt>
          <c:dPt>
            <c:idx val="2"/>
            <c:bubble3D val="0"/>
            <c:spPr>
              <a:solidFill>
                <a:schemeClr val="accent4">
                  <a:lumMod val="40000"/>
                  <a:lumOff val="60000"/>
                </a:schemeClr>
              </a:solidFill>
            </c:spPr>
            <c:extLst>
              <c:ext xmlns:c16="http://schemas.microsoft.com/office/drawing/2014/chart" uri="{C3380CC4-5D6E-409C-BE32-E72D297353CC}">
                <c16:uniqueId val="{00000002-5169-4B30-A067-D4BD885FAC4E}"/>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【入力不要】提出用グラフ!$F$134:$F$136</c:f>
              <c:strCache>
                <c:ptCount val="3"/>
                <c:pt idx="0">
                  <c:v>正しい</c:v>
                </c:pt>
                <c:pt idx="1">
                  <c:v>誤り</c:v>
                </c:pt>
                <c:pt idx="2">
                  <c:v>無回答</c:v>
                </c:pt>
              </c:strCache>
            </c:strRef>
          </c:cat>
          <c:val>
            <c:numRef>
              <c:f>【入力不要】提出用グラフ!$G$134:$G$136</c:f>
              <c:numCache>
                <c:formatCode>General</c:formatCode>
                <c:ptCount val="3"/>
                <c:pt idx="0">
                  <c:v>0</c:v>
                </c:pt>
                <c:pt idx="1">
                  <c:v>0</c:v>
                </c:pt>
                <c:pt idx="2">
                  <c:v>0</c:v>
                </c:pt>
              </c:numCache>
            </c:numRef>
          </c:val>
          <c:extLst>
            <c:ext xmlns:c16="http://schemas.microsoft.com/office/drawing/2014/chart" uri="{C3380CC4-5D6E-409C-BE32-E72D297353CC}">
              <c16:uniqueId val="{00000003-5169-4B30-A067-D4BD885FAC4E}"/>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16DC-44BA-A31B-28B094A2AEC6}"/>
              </c:ext>
            </c:extLst>
          </c:dPt>
          <c:dPt>
            <c:idx val="1"/>
            <c:bubble3D val="0"/>
            <c:spPr>
              <a:solidFill>
                <a:schemeClr val="accent5">
                  <a:lumMod val="75000"/>
                </a:schemeClr>
              </a:solidFill>
            </c:spPr>
            <c:extLst>
              <c:ext xmlns:c16="http://schemas.microsoft.com/office/drawing/2014/chart" uri="{C3380CC4-5D6E-409C-BE32-E72D297353CC}">
                <c16:uniqueId val="{00000001-16DC-44BA-A31B-28B094A2AEC6}"/>
              </c:ext>
            </c:extLst>
          </c:dPt>
          <c:dPt>
            <c:idx val="2"/>
            <c:bubble3D val="0"/>
            <c:spPr>
              <a:solidFill>
                <a:schemeClr val="accent4">
                  <a:lumMod val="40000"/>
                  <a:lumOff val="60000"/>
                </a:schemeClr>
              </a:solidFill>
            </c:spPr>
            <c:extLst>
              <c:ext xmlns:c16="http://schemas.microsoft.com/office/drawing/2014/chart" uri="{C3380CC4-5D6E-409C-BE32-E72D297353CC}">
                <c16:uniqueId val="{00000002-16DC-44BA-A31B-28B094A2AEC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【入力不要】提出用グラフ!$A$157:$A$159</c:f>
              <c:strCache>
                <c:ptCount val="3"/>
                <c:pt idx="0">
                  <c:v>正しい</c:v>
                </c:pt>
                <c:pt idx="1">
                  <c:v>誤り</c:v>
                </c:pt>
                <c:pt idx="2">
                  <c:v>無回答</c:v>
                </c:pt>
              </c:strCache>
            </c:strRef>
          </c:cat>
          <c:val>
            <c:numRef>
              <c:f>【入力不要】提出用グラフ!$B$157:$B$159</c:f>
              <c:numCache>
                <c:formatCode>General</c:formatCode>
                <c:ptCount val="3"/>
                <c:pt idx="0">
                  <c:v>0</c:v>
                </c:pt>
                <c:pt idx="1">
                  <c:v>0</c:v>
                </c:pt>
                <c:pt idx="2">
                  <c:v>0</c:v>
                </c:pt>
              </c:numCache>
            </c:numRef>
          </c:val>
          <c:extLst>
            <c:ext xmlns:c16="http://schemas.microsoft.com/office/drawing/2014/chart" uri="{C3380CC4-5D6E-409C-BE32-E72D297353CC}">
              <c16:uniqueId val="{00000003-16DC-44BA-A31B-28B094A2AEC6}"/>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E9A9-4D74-92AE-631BF57F4D12}"/>
              </c:ext>
            </c:extLst>
          </c:dPt>
          <c:dPt>
            <c:idx val="1"/>
            <c:bubble3D val="0"/>
            <c:spPr>
              <a:solidFill>
                <a:schemeClr val="accent5">
                  <a:lumMod val="75000"/>
                </a:schemeClr>
              </a:solidFill>
            </c:spPr>
            <c:extLst>
              <c:ext xmlns:c16="http://schemas.microsoft.com/office/drawing/2014/chart" uri="{C3380CC4-5D6E-409C-BE32-E72D297353CC}">
                <c16:uniqueId val="{00000001-E9A9-4D74-92AE-631BF57F4D12}"/>
              </c:ext>
            </c:extLst>
          </c:dPt>
          <c:dPt>
            <c:idx val="2"/>
            <c:bubble3D val="0"/>
            <c:spPr>
              <a:solidFill>
                <a:schemeClr val="accent4">
                  <a:lumMod val="40000"/>
                  <a:lumOff val="60000"/>
                </a:schemeClr>
              </a:solidFill>
            </c:spPr>
            <c:extLst>
              <c:ext xmlns:c16="http://schemas.microsoft.com/office/drawing/2014/chart" uri="{C3380CC4-5D6E-409C-BE32-E72D297353CC}">
                <c16:uniqueId val="{00000002-E9A9-4D74-92AE-631BF57F4D12}"/>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【入力不要】提出用グラフ!$F$157:$F$159</c:f>
              <c:strCache>
                <c:ptCount val="3"/>
                <c:pt idx="0">
                  <c:v>正しい</c:v>
                </c:pt>
                <c:pt idx="1">
                  <c:v>誤り</c:v>
                </c:pt>
                <c:pt idx="2">
                  <c:v>無回答</c:v>
                </c:pt>
              </c:strCache>
            </c:strRef>
          </c:cat>
          <c:val>
            <c:numRef>
              <c:f>【入力不要】提出用グラフ!$G$157:$G$159</c:f>
              <c:numCache>
                <c:formatCode>General</c:formatCode>
                <c:ptCount val="3"/>
                <c:pt idx="0">
                  <c:v>0</c:v>
                </c:pt>
                <c:pt idx="1">
                  <c:v>0</c:v>
                </c:pt>
                <c:pt idx="2">
                  <c:v>0</c:v>
                </c:pt>
              </c:numCache>
            </c:numRef>
          </c:val>
          <c:extLst>
            <c:ext xmlns:c16="http://schemas.microsoft.com/office/drawing/2014/chart" uri="{C3380CC4-5D6E-409C-BE32-E72D297353CC}">
              <c16:uniqueId val="{00000003-E9A9-4D74-92AE-631BF57F4D12}"/>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38E4-41A1-8AB9-C54BFDA65D48}"/>
              </c:ext>
            </c:extLst>
          </c:dPt>
          <c:dPt>
            <c:idx val="1"/>
            <c:bubble3D val="0"/>
            <c:spPr>
              <a:solidFill>
                <a:schemeClr val="accent5">
                  <a:lumMod val="75000"/>
                </a:schemeClr>
              </a:solidFill>
            </c:spPr>
            <c:extLst>
              <c:ext xmlns:c16="http://schemas.microsoft.com/office/drawing/2014/chart" uri="{C3380CC4-5D6E-409C-BE32-E72D297353CC}">
                <c16:uniqueId val="{00000001-38E4-41A1-8AB9-C54BFDA65D48}"/>
              </c:ext>
            </c:extLst>
          </c:dPt>
          <c:dPt>
            <c:idx val="2"/>
            <c:bubble3D val="0"/>
            <c:spPr>
              <a:solidFill>
                <a:schemeClr val="accent4">
                  <a:lumMod val="40000"/>
                  <a:lumOff val="60000"/>
                </a:schemeClr>
              </a:solidFill>
            </c:spPr>
            <c:extLst>
              <c:ext xmlns:c16="http://schemas.microsoft.com/office/drawing/2014/chart" uri="{C3380CC4-5D6E-409C-BE32-E72D297353CC}">
                <c16:uniqueId val="{00000002-38E4-41A1-8AB9-C54BFDA65D4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【入力不要】提出用グラフ!$A$180:$A$182</c:f>
              <c:strCache>
                <c:ptCount val="3"/>
                <c:pt idx="0">
                  <c:v>正しい</c:v>
                </c:pt>
                <c:pt idx="1">
                  <c:v>誤り</c:v>
                </c:pt>
                <c:pt idx="2">
                  <c:v>無回答</c:v>
                </c:pt>
              </c:strCache>
            </c:strRef>
          </c:cat>
          <c:val>
            <c:numRef>
              <c:f>【入力不要】提出用グラフ!$B$180:$B$182</c:f>
              <c:numCache>
                <c:formatCode>General</c:formatCode>
                <c:ptCount val="3"/>
                <c:pt idx="0">
                  <c:v>0</c:v>
                </c:pt>
                <c:pt idx="1">
                  <c:v>0</c:v>
                </c:pt>
                <c:pt idx="2">
                  <c:v>0</c:v>
                </c:pt>
              </c:numCache>
            </c:numRef>
          </c:val>
          <c:extLst>
            <c:ext xmlns:c16="http://schemas.microsoft.com/office/drawing/2014/chart" uri="{C3380CC4-5D6E-409C-BE32-E72D297353CC}">
              <c16:uniqueId val="{00000003-38E4-41A1-8AB9-C54BFDA65D48}"/>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6EDF-416D-A133-B8791272EBF8}"/>
              </c:ext>
            </c:extLst>
          </c:dPt>
          <c:dPt>
            <c:idx val="1"/>
            <c:bubble3D val="0"/>
            <c:spPr>
              <a:solidFill>
                <a:schemeClr val="accent5">
                  <a:lumMod val="75000"/>
                </a:schemeClr>
              </a:solidFill>
            </c:spPr>
            <c:extLst>
              <c:ext xmlns:c16="http://schemas.microsoft.com/office/drawing/2014/chart" uri="{C3380CC4-5D6E-409C-BE32-E72D297353CC}">
                <c16:uniqueId val="{00000001-6EDF-416D-A133-B8791272EBF8}"/>
              </c:ext>
            </c:extLst>
          </c:dPt>
          <c:dPt>
            <c:idx val="2"/>
            <c:bubble3D val="0"/>
            <c:spPr>
              <a:solidFill>
                <a:schemeClr val="accent4">
                  <a:lumMod val="40000"/>
                  <a:lumOff val="60000"/>
                </a:schemeClr>
              </a:solidFill>
            </c:spPr>
            <c:extLst>
              <c:ext xmlns:c16="http://schemas.microsoft.com/office/drawing/2014/chart" uri="{C3380CC4-5D6E-409C-BE32-E72D297353CC}">
                <c16:uniqueId val="{00000002-6EDF-416D-A133-B8791272EBF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【入力不要】提出用グラフ!$F$180:$F$182</c:f>
              <c:strCache>
                <c:ptCount val="3"/>
                <c:pt idx="0">
                  <c:v>正しい</c:v>
                </c:pt>
                <c:pt idx="1">
                  <c:v>誤り</c:v>
                </c:pt>
                <c:pt idx="2">
                  <c:v>無回答</c:v>
                </c:pt>
              </c:strCache>
            </c:strRef>
          </c:cat>
          <c:val>
            <c:numRef>
              <c:f>【入力不要】提出用グラフ!$G$180:$G$182</c:f>
              <c:numCache>
                <c:formatCode>General</c:formatCode>
                <c:ptCount val="3"/>
                <c:pt idx="0">
                  <c:v>0</c:v>
                </c:pt>
                <c:pt idx="1">
                  <c:v>0</c:v>
                </c:pt>
                <c:pt idx="2">
                  <c:v>0</c:v>
                </c:pt>
              </c:numCache>
            </c:numRef>
          </c:val>
          <c:extLst>
            <c:ext xmlns:c16="http://schemas.microsoft.com/office/drawing/2014/chart" uri="{C3380CC4-5D6E-409C-BE32-E72D297353CC}">
              <c16:uniqueId val="{00000003-6EDF-416D-A133-B8791272EBF8}"/>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2158-4098-A111-91BAA95C9BFB}"/>
              </c:ext>
            </c:extLst>
          </c:dPt>
          <c:dPt>
            <c:idx val="1"/>
            <c:bubble3D val="0"/>
            <c:spPr>
              <a:solidFill>
                <a:schemeClr val="accent5">
                  <a:lumMod val="75000"/>
                </a:schemeClr>
              </a:solidFill>
            </c:spPr>
            <c:extLst>
              <c:ext xmlns:c16="http://schemas.microsoft.com/office/drawing/2014/chart" uri="{C3380CC4-5D6E-409C-BE32-E72D297353CC}">
                <c16:uniqueId val="{00000001-2158-4098-A111-91BAA95C9BFB}"/>
              </c:ext>
            </c:extLst>
          </c:dPt>
          <c:dPt>
            <c:idx val="2"/>
            <c:bubble3D val="0"/>
            <c:spPr>
              <a:solidFill>
                <a:schemeClr val="accent4">
                  <a:lumMod val="40000"/>
                  <a:lumOff val="60000"/>
                </a:schemeClr>
              </a:solidFill>
            </c:spPr>
            <c:extLst>
              <c:ext xmlns:c16="http://schemas.microsoft.com/office/drawing/2014/chart" uri="{C3380CC4-5D6E-409C-BE32-E72D297353CC}">
                <c16:uniqueId val="{00000002-2158-4098-A111-91BAA95C9BFB}"/>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【入力不要】提出用グラフ!$A$250:$A$254</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【入力不要】提出用グラフ!$B$250:$B$254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2158-4098-A111-91BAA95C9BF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542362204724263"/>
          <c:y val="5.3098862642169696E-2"/>
          <c:w val="0.39679860017497892"/>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9249-4308-97BD-3619AAC76535}"/>
              </c:ext>
            </c:extLst>
          </c:dPt>
          <c:dPt>
            <c:idx val="1"/>
            <c:bubble3D val="0"/>
            <c:spPr>
              <a:solidFill>
                <a:schemeClr val="accent5">
                  <a:lumMod val="75000"/>
                </a:schemeClr>
              </a:solidFill>
            </c:spPr>
            <c:extLst>
              <c:ext xmlns:c16="http://schemas.microsoft.com/office/drawing/2014/chart" uri="{C3380CC4-5D6E-409C-BE32-E72D297353CC}">
                <c16:uniqueId val="{00000001-9249-4308-97BD-3619AAC76535}"/>
              </c:ext>
            </c:extLst>
          </c:dPt>
          <c:dPt>
            <c:idx val="2"/>
            <c:bubble3D val="0"/>
            <c:spPr>
              <a:solidFill>
                <a:schemeClr val="accent4">
                  <a:lumMod val="40000"/>
                  <a:lumOff val="60000"/>
                </a:schemeClr>
              </a:solidFill>
            </c:spPr>
            <c:extLst>
              <c:ext xmlns:c16="http://schemas.microsoft.com/office/drawing/2014/chart" uri="{C3380CC4-5D6E-409C-BE32-E72D297353CC}">
                <c16:uniqueId val="{00000002-9249-4308-97BD-3619AAC76535}"/>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【入力不要】提出用グラフ!$F$250:$F$254</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【入力不要】提出用グラフ!$G$250:$G$254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9249-4308-97BD-3619AAC7653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542362204724263"/>
          <c:y val="5.3098862642169696E-2"/>
          <c:w val="0.39679860017497892"/>
          <c:h val="0.89380227471565932"/>
        </c:manualLayout>
      </c:layout>
      <c:overlay val="0"/>
      <c:txPr>
        <a:bodyPr/>
        <a:lstStyle/>
        <a:p>
          <a:pPr rtl="0">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217E-4AA0-A7EC-F91C43D9AFF6}"/>
              </c:ext>
            </c:extLst>
          </c:dPt>
          <c:dPt>
            <c:idx val="1"/>
            <c:bubble3D val="0"/>
            <c:spPr>
              <a:solidFill>
                <a:schemeClr val="accent5">
                  <a:lumMod val="75000"/>
                </a:schemeClr>
              </a:solidFill>
            </c:spPr>
            <c:extLst>
              <c:ext xmlns:c16="http://schemas.microsoft.com/office/drawing/2014/chart" uri="{C3380CC4-5D6E-409C-BE32-E72D297353CC}">
                <c16:uniqueId val="{00000001-217E-4AA0-A7EC-F91C43D9AFF6}"/>
              </c:ext>
            </c:extLst>
          </c:dPt>
          <c:dPt>
            <c:idx val="2"/>
            <c:bubble3D val="0"/>
            <c:spPr>
              <a:solidFill>
                <a:schemeClr val="accent4">
                  <a:lumMod val="40000"/>
                  <a:lumOff val="60000"/>
                </a:schemeClr>
              </a:solidFill>
            </c:spPr>
            <c:extLst>
              <c:ext xmlns:c16="http://schemas.microsoft.com/office/drawing/2014/chart" uri="{C3380CC4-5D6E-409C-BE32-E72D297353CC}">
                <c16:uniqueId val="{00000002-217E-4AA0-A7EC-F91C43D9AFF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【入力不要】提出用グラフ!$A$275:$A$279</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【入力不要】提出用グラフ!$B$275:$B$279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217E-4AA0-A7EC-F91C43D9AFF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82E-2"/>
          <c:w val="0.40568748906386787"/>
          <c:h val="0.8905041113403255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B4FC-4147-9480-0134C19D9E28}"/>
              </c:ext>
            </c:extLst>
          </c:dPt>
          <c:dPt>
            <c:idx val="1"/>
            <c:bubble3D val="0"/>
            <c:spPr>
              <a:solidFill>
                <a:schemeClr val="accent5">
                  <a:lumMod val="75000"/>
                </a:schemeClr>
              </a:solidFill>
            </c:spPr>
            <c:extLst>
              <c:ext xmlns:c16="http://schemas.microsoft.com/office/drawing/2014/chart" uri="{C3380CC4-5D6E-409C-BE32-E72D297353CC}">
                <c16:uniqueId val="{00000001-B4FC-4147-9480-0134C19D9E28}"/>
              </c:ext>
            </c:extLst>
          </c:dPt>
          <c:dPt>
            <c:idx val="2"/>
            <c:bubble3D val="0"/>
            <c:spPr>
              <a:solidFill>
                <a:schemeClr val="accent4">
                  <a:lumMod val="40000"/>
                  <a:lumOff val="60000"/>
                </a:schemeClr>
              </a:solidFill>
            </c:spPr>
            <c:extLst>
              <c:ext xmlns:c16="http://schemas.microsoft.com/office/drawing/2014/chart" uri="{C3380CC4-5D6E-409C-BE32-E72D297353CC}">
                <c16:uniqueId val="{00000002-B4FC-4147-9480-0134C19D9E28}"/>
              </c:ext>
            </c:extLst>
          </c:dPt>
          <c:dLbls>
            <c:dLbl>
              <c:idx val="1"/>
              <c:layout>
                <c:manualLayout>
                  <c:x val="-8.1618985126859375E-2"/>
                  <c:y val="1.131051326917468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4FC-4147-9480-0134C19D9E28}"/>
                </c:ext>
              </c:extLst>
            </c:dLbl>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【入力不要】提出用グラフ!$F$11:$F$15</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【入力不要】提出用グラフ!$G$11:$G$15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B4FC-4147-9480-0134C19D9E2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960755016981456"/>
          <c:y val="8.8885389326334205E-2"/>
          <c:w val="0.38610712636421624"/>
          <c:h val="0.82222922134733167"/>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6C3A-40A6-8219-C8DA062B347C}"/>
              </c:ext>
            </c:extLst>
          </c:dPt>
          <c:dPt>
            <c:idx val="1"/>
            <c:bubble3D val="0"/>
            <c:spPr>
              <a:solidFill>
                <a:schemeClr val="accent5">
                  <a:lumMod val="75000"/>
                </a:schemeClr>
              </a:solidFill>
            </c:spPr>
            <c:extLst>
              <c:ext xmlns:c16="http://schemas.microsoft.com/office/drawing/2014/chart" uri="{C3380CC4-5D6E-409C-BE32-E72D297353CC}">
                <c16:uniqueId val="{00000001-6C3A-40A6-8219-C8DA062B347C}"/>
              </c:ext>
            </c:extLst>
          </c:dPt>
          <c:dPt>
            <c:idx val="2"/>
            <c:bubble3D val="0"/>
            <c:spPr>
              <a:solidFill>
                <a:schemeClr val="accent4">
                  <a:lumMod val="40000"/>
                  <a:lumOff val="60000"/>
                </a:schemeClr>
              </a:solidFill>
            </c:spPr>
            <c:extLst>
              <c:ext xmlns:c16="http://schemas.microsoft.com/office/drawing/2014/chart" uri="{C3380CC4-5D6E-409C-BE32-E72D297353CC}">
                <c16:uniqueId val="{00000002-6C3A-40A6-8219-C8DA062B347C}"/>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【入力不要】提出用グラフ!$F$275:$F$279</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【入力不要】提出用グラフ!$G$275:$G$279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6C3A-40A6-8219-C8DA062B347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840847327712364"/>
          <c:y val="5.6384900416859673E-2"/>
          <c:w val="0.40389241167862888"/>
          <c:h val="0.88723019916627932"/>
        </c:manualLayout>
      </c:layout>
      <c:overlay val="0"/>
      <c:txPr>
        <a:bodyPr/>
        <a:lstStyle/>
        <a:p>
          <a:pPr rtl="0">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7D86-45EE-B6C9-A670D8B8E1B6}"/>
              </c:ext>
            </c:extLst>
          </c:dPt>
          <c:dPt>
            <c:idx val="1"/>
            <c:bubble3D val="0"/>
            <c:spPr>
              <a:solidFill>
                <a:schemeClr val="accent5">
                  <a:lumMod val="75000"/>
                </a:schemeClr>
              </a:solidFill>
            </c:spPr>
            <c:extLst>
              <c:ext xmlns:c16="http://schemas.microsoft.com/office/drawing/2014/chart" uri="{C3380CC4-5D6E-409C-BE32-E72D297353CC}">
                <c16:uniqueId val="{00000001-7D86-45EE-B6C9-A670D8B8E1B6}"/>
              </c:ext>
            </c:extLst>
          </c:dPt>
          <c:dPt>
            <c:idx val="2"/>
            <c:bubble3D val="0"/>
            <c:spPr>
              <a:solidFill>
                <a:schemeClr val="accent4">
                  <a:lumMod val="40000"/>
                  <a:lumOff val="60000"/>
                </a:schemeClr>
              </a:solidFill>
            </c:spPr>
            <c:extLst>
              <c:ext xmlns:c16="http://schemas.microsoft.com/office/drawing/2014/chart" uri="{C3380CC4-5D6E-409C-BE32-E72D297353CC}">
                <c16:uniqueId val="{00000002-7D86-45EE-B6C9-A670D8B8E1B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【入力不要】提出用グラフ!$A$302:$A$306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【入力不要】提出用グラフ!$B$302:$B$306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7D86-45EE-B6C9-A670D8B8E1B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82E-2"/>
          <c:w val="0.40568748906386787"/>
          <c:h val="0.8905041113403255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9E09-494E-ABA5-3DC29F8680EF}"/>
              </c:ext>
            </c:extLst>
          </c:dPt>
          <c:dPt>
            <c:idx val="1"/>
            <c:bubble3D val="0"/>
            <c:spPr>
              <a:solidFill>
                <a:schemeClr val="accent5">
                  <a:lumMod val="75000"/>
                </a:schemeClr>
              </a:solidFill>
            </c:spPr>
            <c:extLst>
              <c:ext xmlns:c16="http://schemas.microsoft.com/office/drawing/2014/chart" uri="{C3380CC4-5D6E-409C-BE32-E72D297353CC}">
                <c16:uniqueId val="{00000001-9E09-494E-ABA5-3DC29F8680EF}"/>
              </c:ext>
            </c:extLst>
          </c:dPt>
          <c:dPt>
            <c:idx val="2"/>
            <c:bubble3D val="0"/>
            <c:spPr>
              <a:solidFill>
                <a:schemeClr val="accent4">
                  <a:lumMod val="40000"/>
                  <a:lumOff val="60000"/>
                </a:schemeClr>
              </a:solidFill>
            </c:spPr>
            <c:extLst>
              <c:ext xmlns:c16="http://schemas.microsoft.com/office/drawing/2014/chart" uri="{C3380CC4-5D6E-409C-BE32-E72D297353CC}">
                <c16:uniqueId val="{00000002-9E09-494E-ABA5-3DC29F8680E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【入力不要】提出用グラフ!$F$302:$F$306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【入力不要】提出用グラフ!$G$302:$G$306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9E09-494E-ABA5-3DC29F8680E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856116537771163"/>
          <c:y val="5.8009671867939594E-2"/>
          <c:w val="0.40362146268464866"/>
          <c:h val="0.88398027169680715"/>
        </c:manualLayout>
      </c:layout>
      <c:overlay val="0"/>
      <c:txPr>
        <a:bodyPr/>
        <a:lstStyle/>
        <a:p>
          <a:pPr rtl="0">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368C-4298-947B-CB36D8D60A0C}"/>
              </c:ext>
            </c:extLst>
          </c:dPt>
          <c:dPt>
            <c:idx val="1"/>
            <c:bubble3D val="0"/>
            <c:spPr>
              <a:solidFill>
                <a:schemeClr val="accent5">
                  <a:lumMod val="75000"/>
                </a:schemeClr>
              </a:solidFill>
            </c:spPr>
            <c:extLst>
              <c:ext xmlns:c16="http://schemas.microsoft.com/office/drawing/2014/chart" uri="{C3380CC4-5D6E-409C-BE32-E72D297353CC}">
                <c16:uniqueId val="{00000001-368C-4298-947B-CB36D8D60A0C}"/>
              </c:ext>
            </c:extLst>
          </c:dPt>
          <c:dPt>
            <c:idx val="2"/>
            <c:bubble3D val="0"/>
            <c:spPr>
              <a:solidFill>
                <a:schemeClr val="accent4">
                  <a:lumMod val="40000"/>
                  <a:lumOff val="60000"/>
                </a:schemeClr>
              </a:solidFill>
            </c:spPr>
            <c:extLst>
              <c:ext xmlns:c16="http://schemas.microsoft.com/office/drawing/2014/chart" uri="{C3380CC4-5D6E-409C-BE32-E72D297353CC}">
                <c16:uniqueId val="{00000002-368C-4298-947B-CB36D8D60A0C}"/>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【入力不要】提出用グラフ!$A$327:$A$331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【入力不要】提出用グラフ!$B$327:$B$331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368C-4298-947B-CB36D8D60A0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696E-2"/>
          <c:w val="0.40568748906386787"/>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908D-42BD-85B8-5B09D9888CDD}"/>
              </c:ext>
            </c:extLst>
          </c:dPt>
          <c:dPt>
            <c:idx val="1"/>
            <c:bubble3D val="0"/>
            <c:spPr>
              <a:solidFill>
                <a:schemeClr val="accent5">
                  <a:lumMod val="75000"/>
                </a:schemeClr>
              </a:solidFill>
            </c:spPr>
            <c:extLst>
              <c:ext xmlns:c16="http://schemas.microsoft.com/office/drawing/2014/chart" uri="{C3380CC4-5D6E-409C-BE32-E72D297353CC}">
                <c16:uniqueId val="{00000001-908D-42BD-85B8-5B09D9888CDD}"/>
              </c:ext>
            </c:extLst>
          </c:dPt>
          <c:dPt>
            <c:idx val="2"/>
            <c:bubble3D val="0"/>
            <c:spPr>
              <a:solidFill>
                <a:schemeClr val="accent4">
                  <a:lumMod val="40000"/>
                  <a:lumOff val="60000"/>
                </a:schemeClr>
              </a:solidFill>
            </c:spPr>
            <c:extLst>
              <c:ext xmlns:c16="http://schemas.microsoft.com/office/drawing/2014/chart" uri="{C3380CC4-5D6E-409C-BE32-E72D297353CC}">
                <c16:uniqueId val="{00000002-908D-42BD-85B8-5B09D9888CDD}"/>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【入力不要】提出用グラフ!$F$327:$F$331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【入力不要】提出用グラフ!$G$327:$G$331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908D-42BD-85B8-5B09D9888CDD}"/>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246065908428057"/>
          <c:y val="5.6384900416859673E-2"/>
          <c:w val="0.39976156313794248"/>
          <c:h val="0.88723019916627932"/>
        </c:manualLayout>
      </c:layout>
      <c:overlay val="0"/>
      <c:txPr>
        <a:bodyPr/>
        <a:lstStyle/>
        <a:p>
          <a:pPr rtl="0">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FD7C-4082-ABC3-FDCC336EE7D9}"/>
              </c:ext>
            </c:extLst>
          </c:dPt>
          <c:dPt>
            <c:idx val="1"/>
            <c:bubble3D val="0"/>
            <c:spPr>
              <a:solidFill>
                <a:schemeClr val="accent5">
                  <a:lumMod val="75000"/>
                </a:schemeClr>
              </a:solidFill>
            </c:spPr>
            <c:extLst>
              <c:ext xmlns:c16="http://schemas.microsoft.com/office/drawing/2014/chart" uri="{C3380CC4-5D6E-409C-BE32-E72D297353CC}">
                <c16:uniqueId val="{00000001-FD7C-4082-ABC3-FDCC336EE7D9}"/>
              </c:ext>
            </c:extLst>
          </c:dPt>
          <c:dPt>
            <c:idx val="2"/>
            <c:bubble3D val="0"/>
            <c:spPr>
              <a:solidFill>
                <a:schemeClr val="accent4">
                  <a:lumMod val="40000"/>
                  <a:lumOff val="60000"/>
                </a:schemeClr>
              </a:solidFill>
            </c:spPr>
            <c:extLst>
              <c:ext xmlns:c16="http://schemas.microsoft.com/office/drawing/2014/chart" uri="{C3380CC4-5D6E-409C-BE32-E72D297353CC}">
                <c16:uniqueId val="{00000002-FD7C-4082-ABC3-FDCC336EE7D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【入力不要】提出用グラフ!$A$352:$A$356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【入力不要】提出用グラフ!$B$352:$B$356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FD7C-4082-ABC3-FDCC336EE7D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451728733464857"/>
          <c:y val="5.1437345056482175E-2"/>
          <c:w val="0.40774435346357729"/>
          <c:h val="0.897125309887034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0CCE-44BA-A793-25C75586BE46}"/>
              </c:ext>
            </c:extLst>
          </c:dPt>
          <c:dPt>
            <c:idx val="1"/>
            <c:bubble3D val="0"/>
            <c:spPr>
              <a:solidFill>
                <a:schemeClr val="accent5">
                  <a:lumMod val="75000"/>
                </a:schemeClr>
              </a:solidFill>
            </c:spPr>
            <c:extLst>
              <c:ext xmlns:c16="http://schemas.microsoft.com/office/drawing/2014/chart" uri="{C3380CC4-5D6E-409C-BE32-E72D297353CC}">
                <c16:uniqueId val="{00000001-0CCE-44BA-A793-25C75586BE46}"/>
              </c:ext>
            </c:extLst>
          </c:dPt>
          <c:dPt>
            <c:idx val="2"/>
            <c:bubble3D val="0"/>
            <c:spPr>
              <a:solidFill>
                <a:schemeClr val="accent4">
                  <a:lumMod val="40000"/>
                  <a:lumOff val="60000"/>
                </a:schemeClr>
              </a:solidFill>
            </c:spPr>
            <c:extLst>
              <c:ext xmlns:c16="http://schemas.microsoft.com/office/drawing/2014/chart" uri="{C3380CC4-5D6E-409C-BE32-E72D297353CC}">
                <c16:uniqueId val="{00000002-0CCE-44BA-A793-25C75586BE4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【入力不要】提出用グラフ!$F$352:$F$356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【入力不要】提出用グラフ!$G$352:$G$356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0CCE-44BA-A793-25C75586BE4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357177019539263"/>
          <c:y val="5.4747750627112582E-2"/>
          <c:w val="0.40865045202682976"/>
          <c:h val="0.89050411134032559"/>
        </c:manualLayout>
      </c:layout>
      <c:overlay val="0"/>
      <c:txPr>
        <a:bodyPr/>
        <a:lstStyle/>
        <a:p>
          <a:pPr rtl="0">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AB8B-4BE3-BA64-2358EDB8AD4B}"/>
              </c:ext>
            </c:extLst>
          </c:dPt>
          <c:dPt>
            <c:idx val="1"/>
            <c:bubble3D val="0"/>
            <c:spPr>
              <a:solidFill>
                <a:schemeClr val="accent5">
                  <a:lumMod val="75000"/>
                </a:schemeClr>
              </a:solidFill>
            </c:spPr>
            <c:extLst>
              <c:ext xmlns:c16="http://schemas.microsoft.com/office/drawing/2014/chart" uri="{C3380CC4-5D6E-409C-BE32-E72D297353CC}">
                <c16:uniqueId val="{00000001-AB8B-4BE3-BA64-2358EDB8AD4B}"/>
              </c:ext>
            </c:extLst>
          </c:dPt>
          <c:dPt>
            <c:idx val="2"/>
            <c:bubble3D val="0"/>
            <c:spPr>
              <a:solidFill>
                <a:schemeClr val="accent4">
                  <a:lumMod val="40000"/>
                  <a:lumOff val="60000"/>
                </a:schemeClr>
              </a:solidFill>
            </c:spPr>
            <c:extLst>
              <c:ext xmlns:c16="http://schemas.microsoft.com/office/drawing/2014/chart" uri="{C3380CC4-5D6E-409C-BE32-E72D297353CC}">
                <c16:uniqueId val="{00000002-AB8B-4BE3-BA64-2358EDB8AD4B}"/>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【入力不要】提出用グラフ!$A$377:$A$381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【入力不要】提出用グラフ!$B$377:$B$381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AB8B-4BE3-BA64-2358EDB8AD4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825"/>
          <c:y val="5.3098862642169696E-2"/>
          <c:w val="0.40183156706298689"/>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8817-4266-83E7-F5453EBC8803}"/>
              </c:ext>
            </c:extLst>
          </c:dPt>
          <c:dPt>
            <c:idx val="1"/>
            <c:bubble3D val="0"/>
            <c:spPr>
              <a:solidFill>
                <a:schemeClr val="accent5">
                  <a:lumMod val="75000"/>
                </a:schemeClr>
              </a:solidFill>
            </c:spPr>
            <c:extLst>
              <c:ext xmlns:c16="http://schemas.microsoft.com/office/drawing/2014/chart" uri="{C3380CC4-5D6E-409C-BE32-E72D297353CC}">
                <c16:uniqueId val="{00000001-8817-4266-83E7-F5453EBC8803}"/>
              </c:ext>
            </c:extLst>
          </c:dPt>
          <c:dPt>
            <c:idx val="2"/>
            <c:bubble3D val="0"/>
            <c:spPr>
              <a:solidFill>
                <a:schemeClr val="accent4">
                  <a:lumMod val="40000"/>
                  <a:lumOff val="60000"/>
                </a:schemeClr>
              </a:solidFill>
            </c:spPr>
            <c:extLst>
              <c:ext xmlns:c16="http://schemas.microsoft.com/office/drawing/2014/chart" uri="{C3380CC4-5D6E-409C-BE32-E72D297353CC}">
                <c16:uniqueId val="{00000002-8817-4266-83E7-F5453EBC8803}"/>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【入力不要】提出用グラフ!$F$377:$F$381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【入力不要】提出用グラフ!$G$377:$G$381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8817-4266-83E7-F5453EBC880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6384900416859673E-2"/>
          <c:w val="0.40568748906386787"/>
          <c:h val="0.88723019916627932"/>
        </c:manualLayout>
      </c:layout>
      <c:overlay val="0"/>
      <c:txPr>
        <a:bodyPr/>
        <a:lstStyle/>
        <a:p>
          <a:pPr rtl="0">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D1FF-4FE6-BDCC-D526B481F1B8}"/>
              </c:ext>
            </c:extLst>
          </c:dPt>
          <c:dPt>
            <c:idx val="1"/>
            <c:bubble3D val="0"/>
            <c:spPr>
              <a:solidFill>
                <a:schemeClr val="accent5">
                  <a:lumMod val="75000"/>
                </a:schemeClr>
              </a:solidFill>
            </c:spPr>
            <c:extLst>
              <c:ext xmlns:c16="http://schemas.microsoft.com/office/drawing/2014/chart" uri="{C3380CC4-5D6E-409C-BE32-E72D297353CC}">
                <c16:uniqueId val="{00000001-D1FF-4FE6-BDCC-D526B481F1B8}"/>
              </c:ext>
            </c:extLst>
          </c:dPt>
          <c:dPt>
            <c:idx val="2"/>
            <c:bubble3D val="0"/>
            <c:spPr>
              <a:solidFill>
                <a:schemeClr val="accent4">
                  <a:lumMod val="40000"/>
                  <a:lumOff val="60000"/>
                </a:schemeClr>
              </a:solidFill>
            </c:spPr>
            <c:extLst>
              <c:ext xmlns:c16="http://schemas.microsoft.com/office/drawing/2014/chart" uri="{C3380CC4-5D6E-409C-BE32-E72D297353CC}">
                <c16:uniqueId val="{00000002-D1FF-4FE6-BDCC-D526B481F1B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【入力不要】提出用グラフ!$A$402:$A$406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【入力不要】提出用グラフ!$B$402:$B$406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D1FF-4FE6-BDCC-D526B481F1B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747368053494419"/>
          <c:y val="5.3098862642169696E-2"/>
          <c:w val="0.40478796026328251"/>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BBE4-4A43-91CE-B3476E024F58}"/>
              </c:ext>
            </c:extLst>
          </c:dPt>
          <c:dPt>
            <c:idx val="1"/>
            <c:bubble3D val="0"/>
            <c:spPr>
              <a:solidFill>
                <a:schemeClr val="accent5">
                  <a:lumMod val="75000"/>
                </a:schemeClr>
              </a:solidFill>
            </c:spPr>
            <c:extLst>
              <c:ext xmlns:c16="http://schemas.microsoft.com/office/drawing/2014/chart" uri="{C3380CC4-5D6E-409C-BE32-E72D297353CC}">
                <c16:uniqueId val="{00000001-BBE4-4A43-91CE-B3476E024F58}"/>
              </c:ext>
            </c:extLst>
          </c:dPt>
          <c:dPt>
            <c:idx val="2"/>
            <c:bubble3D val="0"/>
            <c:spPr>
              <a:solidFill>
                <a:schemeClr val="accent4">
                  <a:lumMod val="40000"/>
                  <a:lumOff val="60000"/>
                </a:schemeClr>
              </a:solidFill>
            </c:spPr>
            <c:extLst>
              <c:ext xmlns:c16="http://schemas.microsoft.com/office/drawing/2014/chart" uri="{C3380CC4-5D6E-409C-BE32-E72D297353CC}">
                <c16:uniqueId val="{00000002-BBE4-4A43-91CE-B3476E024F5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【入力不要】提出用グラフ!$A$36:$A$40</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【入力不要】提出用グラフ!$B$36:$B$40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BBE4-4A43-91CE-B3476E024F5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919533391659528"/>
          <c:y val="8.8885354764127705E-2"/>
          <c:w val="0.40302688830562944"/>
          <c:h val="0.82222890163161211"/>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2DEB-4141-99EA-24DE2D53C984}"/>
              </c:ext>
            </c:extLst>
          </c:dPt>
          <c:dPt>
            <c:idx val="1"/>
            <c:bubble3D val="0"/>
            <c:spPr>
              <a:solidFill>
                <a:schemeClr val="accent5">
                  <a:lumMod val="75000"/>
                </a:schemeClr>
              </a:solidFill>
            </c:spPr>
            <c:extLst>
              <c:ext xmlns:c16="http://schemas.microsoft.com/office/drawing/2014/chart" uri="{C3380CC4-5D6E-409C-BE32-E72D297353CC}">
                <c16:uniqueId val="{00000001-2DEB-4141-99EA-24DE2D53C984}"/>
              </c:ext>
            </c:extLst>
          </c:dPt>
          <c:dPt>
            <c:idx val="2"/>
            <c:bubble3D val="0"/>
            <c:spPr>
              <a:solidFill>
                <a:schemeClr val="accent4">
                  <a:lumMod val="40000"/>
                  <a:lumOff val="60000"/>
                </a:schemeClr>
              </a:solidFill>
            </c:spPr>
            <c:extLst>
              <c:ext xmlns:c16="http://schemas.microsoft.com/office/drawing/2014/chart" uri="{C3380CC4-5D6E-409C-BE32-E72D297353CC}">
                <c16:uniqueId val="{00000002-2DEB-4141-99EA-24DE2D53C984}"/>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【入力不要】提出用グラフ!$F$402:$F$406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【入力不要】提出用グラフ!$G$402:$G$406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2DEB-4141-99EA-24DE2D53C984}"/>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060880723243046"/>
          <c:y val="5.4747750627112582E-2"/>
          <c:w val="0.41161341498979287"/>
          <c:h val="0.89050411134032559"/>
        </c:manualLayout>
      </c:layout>
      <c:overlay val="0"/>
      <c:txPr>
        <a:bodyPr/>
        <a:lstStyle/>
        <a:p>
          <a:pPr rtl="0">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347C-40C0-939F-B0D5F9C8F3EE}"/>
              </c:ext>
            </c:extLst>
          </c:dPt>
          <c:dPt>
            <c:idx val="1"/>
            <c:bubble3D val="0"/>
            <c:spPr>
              <a:solidFill>
                <a:schemeClr val="accent5">
                  <a:lumMod val="75000"/>
                </a:schemeClr>
              </a:solidFill>
            </c:spPr>
            <c:extLst>
              <c:ext xmlns:c16="http://schemas.microsoft.com/office/drawing/2014/chart" uri="{C3380CC4-5D6E-409C-BE32-E72D297353CC}">
                <c16:uniqueId val="{00000001-347C-40C0-939F-B0D5F9C8F3EE}"/>
              </c:ext>
            </c:extLst>
          </c:dPt>
          <c:dPt>
            <c:idx val="2"/>
            <c:bubble3D val="0"/>
            <c:spPr>
              <a:solidFill>
                <a:schemeClr val="accent4">
                  <a:lumMod val="40000"/>
                  <a:lumOff val="60000"/>
                </a:schemeClr>
              </a:solidFill>
            </c:spPr>
            <c:extLst>
              <c:ext xmlns:c16="http://schemas.microsoft.com/office/drawing/2014/chart" uri="{C3380CC4-5D6E-409C-BE32-E72D297353CC}">
                <c16:uniqueId val="{00000002-347C-40C0-939F-B0D5F9C8F3EE}"/>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【入力不要】提出用グラフ!$A$427:$A$431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【入力不要】提出用グラフ!$B$427:$B$431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347C-40C0-939F-B0D5F9C8F3E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825"/>
          <c:y val="5.4747750627112582E-2"/>
          <c:w val="0.40183156706298689"/>
          <c:h val="0.8905041113403255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C9CF-44D8-BADC-1F936B99C56F}"/>
              </c:ext>
            </c:extLst>
          </c:dPt>
          <c:dPt>
            <c:idx val="1"/>
            <c:bubble3D val="0"/>
            <c:spPr>
              <a:solidFill>
                <a:schemeClr val="accent5">
                  <a:lumMod val="75000"/>
                </a:schemeClr>
              </a:solidFill>
            </c:spPr>
            <c:extLst>
              <c:ext xmlns:c16="http://schemas.microsoft.com/office/drawing/2014/chart" uri="{C3380CC4-5D6E-409C-BE32-E72D297353CC}">
                <c16:uniqueId val="{00000001-C9CF-44D8-BADC-1F936B99C56F}"/>
              </c:ext>
            </c:extLst>
          </c:dPt>
          <c:dPt>
            <c:idx val="2"/>
            <c:bubble3D val="0"/>
            <c:spPr>
              <a:solidFill>
                <a:schemeClr val="accent4">
                  <a:lumMod val="40000"/>
                  <a:lumOff val="60000"/>
                </a:schemeClr>
              </a:solidFill>
            </c:spPr>
            <c:extLst>
              <c:ext xmlns:c16="http://schemas.microsoft.com/office/drawing/2014/chart" uri="{C3380CC4-5D6E-409C-BE32-E72D297353CC}">
                <c16:uniqueId val="{00000002-C9CF-44D8-BADC-1F936B99C56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【入力不要】提出用グラフ!$F$427:$F$431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【入力不要】提出用グラフ!$G$427:$G$431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C9CF-44D8-BADC-1F936B99C56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6343621196"/>
          <c:y val="5.1437345056482175E-2"/>
          <c:w val="0.40568758371247304"/>
          <c:h val="0.89712530988703432"/>
        </c:manualLayout>
      </c:layout>
      <c:overlay val="0"/>
      <c:txPr>
        <a:bodyPr/>
        <a:lstStyle/>
        <a:p>
          <a:pPr rtl="0">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AD6D-4AB0-B5B5-81740C3FC78A}"/>
              </c:ext>
            </c:extLst>
          </c:dPt>
          <c:dPt>
            <c:idx val="1"/>
            <c:bubble3D val="0"/>
            <c:spPr>
              <a:solidFill>
                <a:schemeClr val="accent5">
                  <a:lumMod val="75000"/>
                </a:schemeClr>
              </a:solidFill>
            </c:spPr>
            <c:extLst>
              <c:ext xmlns:c16="http://schemas.microsoft.com/office/drawing/2014/chart" uri="{C3380CC4-5D6E-409C-BE32-E72D297353CC}">
                <c16:uniqueId val="{00000001-AD6D-4AB0-B5B5-81740C3FC78A}"/>
              </c:ext>
            </c:extLst>
          </c:dPt>
          <c:dPt>
            <c:idx val="2"/>
            <c:bubble3D val="0"/>
            <c:spPr>
              <a:solidFill>
                <a:schemeClr val="accent4">
                  <a:lumMod val="40000"/>
                  <a:lumOff val="60000"/>
                </a:schemeClr>
              </a:solidFill>
            </c:spPr>
            <c:extLst>
              <c:ext xmlns:c16="http://schemas.microsoft.com/office/drawing/2014/chart" uri="{C3380CC4-5D6E-409C-BE32-E72D297353CC}">
                <c16:uniqueId val="{00000002-AD6D-4AB0-B5B5-81740C3FC78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【入力不要】提出用グラフ!$A$452:$A$456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【入力不要】提出用グラフ!$B$452:$B$456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AD6D-4AB0-B5B5-81740C3FC78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696E-2"/>
          <c:w val="0.40568748906386787"/>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C370-4ABC-80D7-028DA9D433C5}"/>
              </c:ext>
            </c:extLst>
          </c:dPt>
          <c:dPt>
            <c:idx val="1"/>
            <c:bubble3D val="0"/>
            <c:spPr>
              <a:solidFill>
                <a:schemeClr val="accent5">
                  <a:lumMod val="75000"/>
                </a:schemeClr>
              </a:solidFill>
            </c:spPr>
            <c:extLst>
              <c:ext xmlns:c16="http://schemas.microsoft.com/office/drawing/2014/chart" uri="{C3380CC4-5D6E-409C-BE32-E72D297353CC}">
                <c16:uniqueId val="{00000001-C370-4ABC-80D7-028DA9D433C5}"/>
              </c:ext>
            </c:extLst>
          </c:dPt>
          <c:dPt>
            <c:idx val="2"/>
            <c:bubble3D val="0"/>
            <c:spPr>
              <a:solidFill>
                <a:schemeClr val="accent4">
                  <a:lumMod val="40000"/>
                  <a:lumOff val="60000"/>
                </a:schemeClr>
              </a:solidFill>
            </c:spPr>
            <c:extLst>
              <c:ext xmlns:c16="http://schemas.microsoft.com/office/drawing/2014/chart" uri="{C3380CC4-5D6E-409C-BE32-E72D297353CC}">
                <c16:uniqueId val="{00000002-C370-4ABC-80D7-028DA9D433C5}"/>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【入力不要】提出用グラフ!$F$452:$F$456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【入力不要】提出用グラフ!$G$452:$G$456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C370-4ABC-80D7-028DA9D433C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1437324981217523E-2"/>
          <c:w val="0.40568748906386787"/>
          <c:h val="0.89712495975177819"/>
        </c:manualLayout>
      </c:layout>
      <c:overlay val="0"/>
      <c:txPr>
        <a:bodyPr/>
        <a:lstStyle/>
        <a:p>
          <a:pPr rtl="0">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3E95-4465-995A-7151E16746B2}"/>
              </c:ext>
            </c:extLst>
          </c:dPt>
          <c:dPt>
            <c:idx val="1"/>
            <c:bubble3D val="0"/>
            <c:spPr>
              <a:solidFill>
                <a:schemeClr val="accent5">
                  <a:lumMod val="75000"/>
                </a:schemeClr>
              </a:solidFill>
            </c:spPr>
            <c:extLst>
              <c:ext xmlns:c16="http://schemas.microsoft.com/office/drawing/2014/chart" uri="{C3380CC4-5D6E-409C-BE32-E72D297353CC}">
                <c16:uniqueId val="{00000001-3E95-4465-995A-7151E16746B2}"/>
              </c:ext>
            </c:extLst>
          </c:dPt>
          <c:dPt>
            <c:idx val="2"/>
            <c:bubble3D val="0"/>
            <c:spPr>
              <a:solidFill>
                <a:schemeClr val="accent4">
                  <a:lumMod val="40000"/>
                  <a:lumOff val="60000"/>
                </a:schemeClr>
              </a:solidFill>
            </c:spPr>
            <c:extLst>
              <c:ext xmlns:c16="http://schemas.microsoft.com/office/drawing/2014/chart" uri="{C3380CC4-5D6E-409C-BE32-E72D297353CC}">
                <c16:uniqueId val="{00000002-3E95-4465-995A-7151E16746B2}"/>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【入力不要】提出用グラフ!$A$477:$A$481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【入力不要】提出用グラフ!$B$477:$B$481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3E95-4465-995A-7151E16746B2}"/>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135832578449698"/>
          <c:y val="5.3098862642169696E-2"/>
          <c:w val="0.40094255917125432"/>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B762-4BBA-96AB-BB0E6F858BC3}"/>
              </c:ext>
            </c:extLst>
          </c:dPt>
          <c:dPt>
            <c:idx val="1"/>
            <c:bubble3D val="0"/>
            <c:spPr>
              <a:solidFill>
                <a:schemeClr val="accent5">
                  <a:lumMod val="75000"/>
                </a:schemeClr>
              </a:solidFill>
            </c:spPr>
            <c:extLst>
              <c:ext xmlns:c16="http://schemas.microsoft.com/office/drawing/2014/chart" uri="{C3380CC4-5D6E-409C-BE32-E72D297353CC}">
                <c16:uniqueId val="{00000001-B762-4BBA-96AB-BB0E6F858BC3}"/>
              </c:ext>
            </c:extLst>
          </c:dPt>
          <c:dPt>
            <c:idx val="2"/>
            <c:bubble3D val="0"/>
            <c:spPr>
              <a:solidFill>
                <a:schemeClr val="accent4">
                  <a:lumMod val="40000"/>
                  <a:lumOff val="60000"/>
                </a:schemeClr>
              </a:solidFill>
            </c:spPr>
            <c:extLst>
              <c:ext xmlns:c16="http://schemas.microsoft.com/office/drawing/2014/chart" uri="{C3380CC4-5D6E-409C-BE32-E72D297353CC}">
                <c16:uniqueId val="{00000002-B762-4BBA-96AB-BB0E6F858BC3}"/>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【入力不要】提出用グラフ!$F$477:$F$481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【入力不要】提出用グラフ!$G$477:$G$481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B762-4BBA-96AB-BB0E6F858BC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542362204724263"/>
          <c:y val="5.6384900416859673E-2"/>
          <c:w val="0.39679860017497892"/>
          <c:h val="0.88723019916627932"/>
        </c:manualLayout>
      </c:layout>
      <c:overlay val="0"/>
      <c:txPr>
        <a:bodyPr/>
        <a:lstStyle/>
        <a:p>
          <a:pPr rtl="0">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A5D1-40AA-B1A5-3EFFE89131B4}"/>
              </c:ext>
            </c:extLst>
          </c:dPt>
          <c:dPt>
            <c:idx val="1"/>
            <c:bubble3D val="0"/>
            <c:spPr>
              <a:solidFill>
                <a:schemeClr val="accent5">
                  <a:lumMod val="75000"/>
                </a:schemeClr>
              </a:solidFill>
            </c:spPr>
            <c:extLst>
              <c:ext xmlns:c16="http://schemas.microsoft.com/office/drawing/2014/chart" uri="{C3380CC4-5D6E-409C-BE32-E72D297353CC}">
                <c16:uniqueId val="{00000001-A5D1-40AA-B1A5-3EFFE89131B4}"/>
              </c:ext>
            </c:extLst>
          </c:dPt>
          <c:dPt>
            <c:idx val="2"/>
            <c:bubble3D val="0"/>
            <c:spPr>
              <a:solidFill>
                <a:schemeClr val="accent4">
                  <a:lumMod val="40000"/>
                  <a:lumOff val="60000"/>
                </a:schemeClr>
              </a:solidFill>
            </c:spPr>
            <c:extLst>
              <c:ext xmlns:c16="http://schemas.microsoft.com/office/drawing/2014/chart" uri="{C3380CC4-5D6E-409C-BE32-E72D297353CC}">
                <c16:uniqueId val="{00000002-A5D1-40AA-B1A5-3EFFE89131B4}"/>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【入力不要】提出用グラフ!$A$203:$A$205</c:f>
              <c:strCache>
                <c:ptCount val="3"/>
                <c:pt idx="0">
                  <c:v>正しい</c:v>
                </c:pt>
                <c:pt idx="1">
                  <c:v>誤り</c:v>
                </c:pt>
                <c:pt idx="2">
                  <c:v>無回答</c:v>
                </c:pt>
              </c:strCache>
            </c:strRef>
          </c:cat>
          <c:val>
            <c:numRef>
              <c:f>【入力不要】提出用グラフ!$B$203:$B$205</c:f>
              <c:numCache>
                <c:formatCode>General</c:formatCode>
                <c:ptCount val="3"/>
                <c:pt idx="0">
                  <c:v>0</c:v>
                </c:pt>
                <c:pt idx="1">
                  <c:v>0</c:v>
                </c:pt>
                <c:pt idx="2">
                  <c:v>0</c:v>
                </c:pt>
              </c:numCache>
            </c:numRef>
          </c:val>
          <c:extLst>
            <c:ext xmlns:c16="http://schemas.microsoft.com/office/drawing/2014/chart" uri="{C3380CC4-5D6E-409C-BE32-E72D297353CC}">
              <c16:uniqueId val="{00000003-A5D1-40AA-B1A5-3EFFE89131B4}"/>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D330-4997-B463-0748D3CF9867}"/>
              </c:ext>
            </c:extLst>
          </c:dPt>
          <c:dPt>
            <c:idx val="1"/>
            <c:bubble3D val="0"/>
            <c:spPr>
              <a:solidFill>
                <a:schemeClr val="accent5">
                  <a:lumMod val="75000"/>
                </a:schemeClr>
              </a:solidFill>
            </c:spPr>
            <c:extLst>
              <c:ext xmlns:c16="http://schemas.microsoft.com/office/drawing/2014/chart" uri="{C3380CC4-5D6E-409C-BE32-E72D297353CC}">
                <c16:uniqueId val="{00000001-D330-4997-B463-0748D3CF9867}"/>
              </c:ext>
            </c:extLst>
          </c:dPt>
          <c:dPt>
            <c:idx val="2"/>
            <c:bubble3D val="0"/>
            <c:spPr>
              <a:solidFill>
                <a:schemeClr val="accent4">
                  <a:lumMod val="40000"/>
                  <a:lumOff val="60000"/>
                </a:schemeClr>
              </a:solidFill>
            </c:spPr>
            <c:extLst>
              <c:ext xmlns:c16="http://schemas.microsoft.com/office/drawing/2014/chart" uri="{C3380CC4-5D6E-409C-BE32-E72D297353CC}">
                <c16:uniqueId val="{00000002-D330-4997-B463-0748D3CF9867}"/>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【入力不要】提出用グラフ!$F$180:$F$182</c:f>
              <c:strCache>
                <c:ptCount val="3"/>
                <c:pt idx="0">
                  <c:v>正しい</c:v>
                </c:pt>
                <c:pt idx="1">
                  <c:v>誤り</c:v>
                </c:pt>
                <c:pt idx="2">
                  <c:v>無回答</c:v>
                </c:pt>
              </c:strCache>
            </c:strRef>
          </c:cat>
          <c:val>
            <c:numRef>
              <c:f>【入力不要】提出用グラフ!$G$180:$G$182</c:f>
              <c:numCache>
                <c:formatCode>General</c:formatCode>
                <c:ptCount val="3"/>
                <c:pt idx="0">
                  <c:v>0</c:v>
                </c:pt>
                <c:pt idx="1">
                  <c:v>0</c:v>
                </c:pt>
                <c:pt idx="2">
                  <c:v>0</c:v>
                </c:pt>
              </c:numCache>
            </c:numRef>
          </c:val>
          <c:extLst>
            <c:ext xmlns:c16="http://schemas.microsoft.com/office/drawing/2014/chart" uri="{C3380CC4-5D6E-409C-BE32-E72D297353CC}">
              <c16:uniqueId val="{00000003-D330-4997-B463-0748D3CF9867}"/>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EF9A-48E6-B779-B1D897A0C227}"/>
              </c:ext>
            </c:extLst>
          </c:dPt>
          <c:dPt>
            <c:idx val="1"/>
            <c:bubble3D val="0"/>
            <c:spPr>
              <a:solidFill>
                <a:schemeClr val="accent5">
                  <a:lumMod val="75000"/>
                </a:schemeClr>
              </a:solidFill>
            </c:spPr>
            <c:extLst>
              <c:ext xmlns:c16="http://schemas.microsoft.com/office/drawing/2014/chart" uri="{C3380CC4-5D6E-409C-BE32-E72D297353CC}">
                <c16:uniqueId val="{00000001-EF9A-48E6-B779-B1D897A0C227}"/>
              </c:ext>
            </c:extLst>
          </c:dPt>
          <c:dPt>
            <c:idx val="2"/>
            <c:bubble3D val="0"/>
            <c:spPr>
              <a:solidFill>
                <a:schemeClr val="accent4">
                  <a:lumMod val="40000"/>
                  <a:lumOff val="60000"/>
                </a:schemeClr>
              </a:solidFill>
            </c:spPr>
            <c:extLst>
              <c:ext xmlns:c16="http://schemas.microsoft.com/office/drawing/2014/chart" uri="{C3380CC4-5D6E-409C-BE32-E72D297353CC}">
                <c16:uniqueId val="{00000002-EF9A-48E6-B779-B1D897A0C227}"/>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【入力不要】提出用グラフ!$A$226:$A$228</c:f>
              <c:strCache>
                <c:ptCount val="3"/>
                <c:pt idx="0">
                  <c:v>正しい</c:v>
                </c:pt>
                <c:pt idx="1">
                  <c:v>誤り</c:v>
                </c:pt>
                <c:pt idx="2">
                  <c:v>無回答</c:v>
                </c:pt>
              </c:strCache>
            </c:strRef>
          </c:cat>
          <c:val>
            <c:numRef>
              <c:f>【入力不要】提出用グラフ!$B$226:$B$228</c:f>
              <c:numCache>
                <c:formatCode>General</c:formatCode>
                <c:ptCount val="3"/>
                <c:pt idx="0">
                  <c:v>0</c:v>
                </c:pt>
                <c:pt idx="1">
                  <c:v>0</c:v>
                </c:pt>
                <c:pt idx="2">
                  <c:v>0</c:v>
                </c:pt>
              </c:numCache>
            </c:numRef>
          </c:val>
          <c:extLst>
            <c:ext xmlns:c16="http://schemas.microsoft.com/office/drawing/2014/chart" uri="{C3380CC4-5D6E-409C-BE32-E72D297353CC}">
              <c16:uniqueId val="{00000003-EF9A-48E6-B779-B1D897A0C227}"/>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43F2-4003-A9F7-12FDA5DAD82D}"/>
              </c:ext>
            </c:extLst>
          </c:dPt>
          <c:dPt>
            <c:idx val="1"/>
            <c:bubble3D val="0"/>
            <c:spPr>
              <a:solidFill>
                <a:schemeClr val="accent5">
                  <a:lumMod val="75000"/>
                </a:schemeClr>
              </a:solidFill>
            </c:spPr>
            <c:extLst>
              <c:ext xmlns:c16="http://schemas.microsoft.com/office/drawing/2014/chart" uri="{C3380CC4-5D6E-409C-BE32-E72D297353CC}">
                <c16:uniqueId val="{00000001-43F2-4003-A9F7-12FDA5DAD82D}"/>
              </c:ext>
            </c:extLst>
          </c:dPt>
          <c:dPt>
            <c:idx val="2"/>
            <c:bubble3D val="0"/>
            <c:spPr>
              <a:solidFill>
                <a:schemeClr val="accent4">
                  <a:lumMod val="40000"/>
                  <a:lumOff val="60000"/>
                </a:schemeClr>
              </a:solidFill>
            </c:spPr>
            <c:extLst>
              <c:ext xmlns:c16="http://schemas.microsoft.com/office/drawing/2014/chart" uri="{C3380CC4-5D6E-409C-BE32-E72D297353CC}">
                <c16:uniqueId val="{00000002-43F2-4003-A9F7-12FDA5DAD82D}"/>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【入力不要】提出用グラフ!$F$36:$F$40</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【入力不要】提出用グラフ!$G$36:$G$40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43F2-4003-A9F7-12FDA5DAD82D}"/>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899756155757688"/>
          <c:y val="9.1908255400549851E-2"/>
          <c:w val="0.39326407924065093"/>
          <c:h val="0.8161831032178851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0748-4009-A403-4B885576E314}"/>
              </c:ext>
            </c:extLst>
          </c:dPt>
          <c:dPt>
            <c:idx val="1"/>
            <c:bubble3D val="0"/>
            <c:spPr>
              <a:solidFill>
                <a:schemeClr val="accent5">
                  <a:lumMod val="75000"/>
                </a:schemeClr>
              </a:solidFill>
            </c:spPr>
            <c:extLst>
              <c:ext xmlns:c16="http://schemas.microsoft.com/office/drawing/2014/chart" uri="{C3380CC4-5D6E-409C-BE32-E72D297353CC}">
                <c16:uniqueId val="{00000001-0748-4009-A403-4B885576E314}"/>
              </c:ext>
            </c:extLst>
          </c:dPt>
          <c:dPt>
            <c:idx val="2"/>
            <c:bubble3D val="0"/>
            <c:spPr>
              <a:solidFill>
                <a:schemeClr val="accent4">
                  <a:lumMod val="40000"/>
                  <a:lumOff val="60000"/>
                </a:schemeClr>
              </a:solidFill>
            </c:spPr>
            <c:extLst>
              <c:ext xmlns:c16="http://schemas.microsoft.com/office/drawing/2014/chart" uri="{C3380CC4-5D6E-409C-BE32-E72D297353CC}">
                <c16:uniqueId val="{00000002-0748-4009-A403-4B885576E314}"/>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【入力不要】提出用グラフ!$F$180:$F$182</c:f>
              <c:strCache>
                <c:ptCount val="3"/>
                <c:pt idx="0">
                  <c:v>正しい</c:v>
                </c:pt>
                <c:pt idx="1">
                  <c:v>誤り</c:v>
                </c:pt>
                <c:pt idx="2">
                  <c:v>無回答</c:v>
                </c:pt>
              </c:strCache>
            </c:strRef>
          </c:cat>
          <c:val>
            <c:numRef>
              <c:f>【入力不要】提出用グラフ!$G$180:$G$182</c:f>
              <c:numCache>
                <c:formatCode>General</c:formatCode>
                <c:ptCount val="3"/>
                <c:pt idx="0">
                  <c:v>0</c:v>
                </c:pt>
                <c:pt idx="1">
                  <c:v>0</c:v>
                </c:pt>
                <c:pt idx="2">
                  <c:v>0</c:v>
                </c:pt>
              </c:numCache>
            </c:numRef>
          </c:val>
          <c:extLst>
            <c:ext xmlns:c16="http://schemas.microsoft.com/office/drawing/2014/chart" uri="{C3380CC4-5D6E-409C-BE32-E72D297353CC}">
              <c16:uniqueId val="{00000003-0748-4009-A403-4B885576E314}"/>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4D63-442B-A523-EE9CB0A32822}"/>
              </c:ext>
            </c:extLst>
          </c:dPt>
          <c:dPt>
            <c:idx val="1"/>
            <c:bubble3D val="0"/>
            <c:spPr>
              <a:solidFill>
                <a:schemeClr val="accent5">
                  <a:lumMod val="75000"/>
                </a:schemeClr>
              </a:solidFill>
            </c:spPr>
            <c:extLst>
              <c:ext xmlns:c16="http://schemas.microsoft.com/office/drawing/2014/chart" uri="{C3380CC4-5D6E-409C-BE32-E72D297353CC}">
                <c16:uniqueId val="{00000001-4D63-442B-A523-EE9CB0A32822}"/>
              </c:ext>
            </c:extLst>
          </c:dPt>
          <c:dPt>
            <c:idx val="2"/>
            <c:bubble3D val="0"/>
            <c:spPr>
              <a:solidFill>
                <a:schemeClr val="accent4">
                  <a:lumMod val="40000"/>
                  <a:lumOff val="60000"/>
                </a:schemeClr>
              </a:solidFill>
            </c:spPr>
            <c:extLst>
              <c:ext xmlns:c16="http://schemas.microsoft.com/office/drawing/2014/chart" uri="{C3380CC4-5D6E-409C-BE32-E72D297353CC}">
                <c16:uniqueId val="{00000002-4D63-442B-A523-EE9CB0A32822}"/>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【入力不要】提出用グラフ!$A$11:$A$15</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【入力不要】提出用グラフ!$B$11:$B$15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4D63-442B-A523-EE9CB0A32822}"/>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572940854677201"/>
          <c:y val="1.4814814814814815E-2"/>
          <c:w val="0.4065322322514564"/>
          <c:h val="0.9506172839506172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43ED-43B4-BE20-DEE38B3CC468}"/>
              </c:ext>
            </c:extLst>
          </c:dPt>
          <c:dPt>
            <c:idx val="1"/>
            <c:bubble3D val="0"/>
            <c:spPr>
              <a:solidFill>
                <a:schemeClr val="accent5">
                  <a:lumMod val="75000"/>
                </a:schemeClr>
              </a:solidFill>
            </c:spPr>
            <c:extLst>
              <c:ext xmlns:c16="http://schemas.microsoft.com/office/drawing/2014/chart" uri="{C3380CC4-5D6E-409C-BE32-E72D297353CC}">
                <c16:uniqueId val="{00000001-43ED-43B4-BE20-DEE38B3CC468}"/>
              </c:ext>
            </c:extLst>
          </c:dPt>
          <c:dPt>
            <c:idx val="2"/>
            <c:bubble3D val="0"/>
            <c:spPr>
              <a:solidFill>
                <a:schemeClr val="accent4">
                  <a:lumMod val="40000"/>
                  <a:lumOff val="60000"/>
                </a:schemeClr>
              </a:solidFill>
            </c:spPr>
            <c:extLst>
              <c:ext xmlns:c16="http://schemas.microsoft.com/office/drawing/2014/chart" uri="{C3380CC4-5D6E-409C-BE32-E72D297353CC}">
                <c16:uniqueId val="{00000002-43ED-43B4-BE20-DEE38B3CC46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【入力不要】提出用グラフ!$A$36:$A$40</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【入力不要】提出用グラフ!$B$36:$B$40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43ED-43B4-BE20-DEE38B3CC46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919533391659528"/>
          <c:y val="8.8885354764127705E-2"/>
          <c:w val="0.40302688830562944"/>
          <c:h val="0.82222890163161211"/>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828C-4735-85FD-33BB502A4B0F}"/>
              </c:ext>
            </c:extLst>
          </c:dPt>
          <c:dPt>
            <c:idx val="1"/>
            <c:bubble3D val="0"/>
            <c:spPr>
              <a:solidFill>
                <a:schemeClr val="accent5">
                  <a:lumMod val="75000"/>
                </a:schemeClr>
              </a:solidFill>
            </c:spPr>
            <c:extLst>
              <c:ext xmlns:c16="http://schemas.microsoft.com/office/drawing/2014/chart" uri="{C3380CC4-5D6E-409C-BE32-E72D297353CC}">
                <c16:uniqueId val="{00000001-828C-4735-85FD-33BB502A4B0F}"/>
              </c:ext>
            </c:extLst>
          </c:dPt>
          <c:dPt>
            <c:idx val="2"/>
            <c:bubble3D val="0"/>
            <c:spPr>
              <a:solidFill>
                <a:schemeClr val="accent4">
                  <a:lumMod val="40000"/>
                  <a:lumOff val="60000"/>
                </a:schemeClr>
              </a:solidFill>
            </c:spPr>
            <c:extLst>
              <c:ext xmlns:c16="http://schemas.microsoft.com/office/drawing/2014/chart" uri="{C3380CC4-5D6E-409C-BE32-E72D297353CC}">
                <c16:uniqueId val="{00000002-828C-4735-85FD-33BB502A4B0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【入力不要】提出用グラフ!$A$61:$A$63</c:f>
              <c:strCache>
                <c:ptCount val="3"/>
                <c:pt idx="0">
                  <c:v>正しい</c:v>
                </c:pt>
                <c:pt idx="1">
                  <c:v>誤り</c:v>
                </c:pt>
                <c:pt idx="2">
                  <c:v>無回答</c:v>
                </c:pt>
              </c:strCache>
            </c:strRef>
          </c:cat>
          <c:val>
            <c:numRef>
              <c:f>【入力不要】提出用グラフ!$B$61:$B$63</c:f>
              <c:numCache>
                <c:formatCode>General</c:formatCode>
                <c:ptCount val="3"/>
                <c:pt idx="0">
                  <c:v>0</c:v>
                </c:pt>
                <c:pt idx="1">
                  <c:v>0</c:v>
                </c:pt>
                <c:pt idx="2">
                  <c:v>0</c:v>
                </c:pt>
              </c:numCache>
            </c:numRef>
          </c:val>
          <c:extLst>
            <c:ext xmlns:c16="http://schemas.microsoft.com/office/drawing/2014/chart" uri="{C3380CC4-5D6E-409C-BE32-E72D297353CC}">
              <c16:uniqueId val="{00000003-828C-4735-85FD-33BB502A4B0F}"/>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1951-4D00-B02F-6CF3902D8290}"/>
              </c:ext>
            </c:extLst>
          </c:dPt>
          <c:dPt>
            <c:idx val="1"/>
            <c:bubble3D val="0"/>
            <c:spPr>
              <a:solidFill>
                <a:schemeClr val="accent5">
                  <a:lumMod val="75000"/>
                </a:schemeClr>
              </a:solidFill>
            </c:spPr>
            <c:extLst>
              <c:ext xmlns:c16="http://schemas.microsoft.com/office/drawing/2014/chart" uri="{C3380CC4-5D6E-409C-BE32-E72D297353CC}">
                <c16:uniqueId val="{00000001-1951-4D00-B02F-6CF3902D8290}"/>
              </c:ext>
            </c:extLst>
          </c:dPt>
          <c:dPt>
            <c:idx val="2"/>
            <c:bubble3D val="0"/>
            <c:spPr>
              <a:solidFill>
                <a:schemeClr val="accent4">
                  <a:lumMod val="40000"/>
                  <a:lumOff val="60000"/>
                </a:schemeClr>
              </a:solidFill>
            </c:spPr>
            <c:extLst>
              <c:ext xmlns:c16="http://schemas.microsoft.com/office/drawing/2014/chart" uri="{C3380CC4-5D6E-409C-BE32-E72D297353CC}">
                <c16:uniqueId val="{00000002-1951-4D00-B02F-6CF3902D8290}"/>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【入力不要】提出用グラフ!$A$86:$A$88</c:f>
              <c:strCache>
                <c:ptCount val="3"/>
                <c:pt idx="0">
                  <c:v>正しい</c:v>
                </c:pt>
                <c:pt idx="1">
                  <c:v>誤り</c:v>
                </c:pt>
                <c:pt idx="2">
                  <c:v>無回答</c:v>
                </c:pt>
              </c:strCache>
            </c:strRef>
          </c:cat>
          <c:val>
            <c:numRef>
              <c:f>【入力不要】提出用グラフ!$B$86:$B$88</c:f>
              <c:numCache>
                <c:formatCode>General</c:formatCode>
                <c:ptCount val="3"/>
                <c:pt idx="0">
                  <c:v>0</c:v>
                </c:pt>
                <c:pt idx="1">
                  <c:v>0</c:v>
                </c:pt>
                <c:pt idx="2">
                  <c:v>0</c:v>
                </c:pt>
              </c:numCache>
            </c:numRef>
          </c:val>
          <c:extLst>
            <c:ext xmlns:c16="http://schemas.microsoft.com/office/drawing/2014/chart" uri="{C3380CC4-5D6E-409C-BE32-E72D297353CC}">
              <c16:uniqueId val="{00000003-1951-4D00-B02F-6CF3902D8290}"/>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48F9-4D79-9228-E5771FA819B8}"/>
              </c:ext>
            </c:extLst>
          </c:dPt>
          <c:dPt>
            <c:idx val="1"/>
            <c:bubble3D val="0"/>
            <c:spPr>
              <a:solidFill>
                <a:schemeClr val="accent5">
                  <a:lumMod val="75000"/>
                </a:schemeClr>
              </a:solidFill>
            </c:spPr>
            <c:extLst>
              <c:ext xmlns:c16="http://schemas.microsoft.com/office/drawing/2014/chart" uri="{C3380CC4-5D6E-409C-BE32-E72D297353CC}">
                <c16:uniqueId val="{00000001-48F9-4D79-9228-E5771FA819B8}"/>
              </c:ext>
            </c:extLst>
          </c:dPt>
          <c:dPt>
            <c:idx val="2"/>
            <c:bubble3D val="0"/>
            <c:spPr>
              <a:solidFill>
                <a:schemeClr val="accent4">
                  <a:lumMod val="40000"/>
                  <a:lumOff val="60000"/>
                </a:schemeClr>
              </a:solidFill>
            </c:spPr>
            <c:extLst>
              <c:ext xmlns:c16="http://schemas.microsoft.com/office/drawing/2014/chart" uri="{C3380CC4-5D6E-409C-BE32-E72D297353CC}">
                <c16:uniqueId val="{00000002-48F9-4D79-9228-E5771FA819B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【入力不要】提出用グラフ!$A$109:$A$111</c:f>
              <c:strCache>
                <c:ptCount val="3"/>
                <c:pt idx="0">
                  <c:v>正しい</c:v>
                </c:pt>
                <c:pt idx="1">
                  <c:v>誤り</c:v>
                </c:pt>
                <c:pt idx="2">
                  <c:v>無回答</c:v>
                </c:pt>
              </c:strCache>
            </c:strRef>
          </c:cat>
          <c:val>
            <c:numRef>
              <c:f>【入力不要】提出用グラフ!$B$109:$B$111</c:f>
              <c:numCache>
                <c:formatCode>General</c:formatCode>
                <c:ptCount val="3"/>
                <c:pt idx="0">
                  <c:v>0</c:v>
                </c:pt>
                <c:pt idx="1">
                  <c:v>0</c:v>
                </c:pt>
                <c:pt idx="2">
                  <c:v>0</c:v>
                </c:pt>
              </c:numCache>
            </c:numRef>
          </c:val>
          <c:extLst>
            <c:ext xmlns:c16="http://schemas.microsoft.com/office/drawing/2014/chart" uri="{C3380CC4-5D6E-409C-BE32-E72D297353CC}">
              <c16:uniqueId val="{00000003-48F9-4D79-9228-E5771FA819B8}"/>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2AD4-447C-B4BF-6AF5AAE8C363}"/>
              </c:ext>
            </c:extLst>
          </c:dPt>
          <c:dPt>
            <c:idx val="1"/>
            <c:bubble3D val="0"/>
            <c:spPr>
              <a:solidFill>
                <a:schemeClr val="accent5">
                  <a:lumMod val="75000"/>
                </a:schemeClr>
              </a:solidFill>
            </c:spPr>
            <c:extLst>
              <c:ext xmlns:c16="http://schemas.microsoft.com/office/drawing/2014/chart" uri="{C3380CC4-5D6E-409C-BE32-E72D297353CC}">
                <c16:uniqueId val="{00000001-2AD4-447C-B4BF-6AF5AAE8C363}"/>
              </c:ext>
            </c:extLst>
          </c:dPt>
          <c:dPt>
            <c:idx val="2"/>
            <c:bubble3D val="0"/>
            <c:spPr>
              <a:solidFill>
                <a:schemeClr val="accent4">
                  <a:lumMod val="40000"/>
                  <a:lumOff val="60000"/>
                </a:schemeClr>
              </a:solidFill>
            </c:spPr>
            <c:extLst>
              <c:ext xmlns:c16="http://schemas.microsoft.com/office/drawing/2014/chart" uri="{C3380CC4-5D6E-409C-BE32-E72D297353CC}">
                <c16:uniqueId val="{00000002-2AD4-447C-B4BF-6AF5AAE8C363}"/>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【入力不要】提出用グラフ!$A$134:$A$136</c:f>
              <c:strCache>
                <c:ptCount val="3"/>
                <c:pt idx="0">
                  <c:v>正しい</c:v>
                </c:pt>
                <c:pt idx="1">
                  <c:v>誤り</c:v>
                </c:pt>
                <c:pt idx="2">
                  <c:v>無回答</c:v>
                </c:pt>
              </c:strCache>
            </c:strRef>
          </c:cat>
          <c:val>
            <c:numRef>
              <c:f>【入力不要】提出用グラフ!$B$134:$B$136</c:f>
              <c:numCache>
                <c:formatCode>General</c:formatCode>
                <c:ptCount val="3"/>
                <c:pt idx="0">
                  <c:v>0</c:v>
                </c:pt>
                <c:pt idx="1">
                  <c:v>0</c:v>
                </c:pt>
                <c:pt idx="2">
                  <c:v>0</c:v>
                </c:pt>
              </c:numCache>
            </c:numRef>
          </c:val>
          <c:extLst>
            <c:ext xmlns:c16="http://schemas.microsoft.com/office/drawing/2014/chart" uri="{C3380CC4-5D6E-409C-BE32-E72D297353CC}">
              <c16:uniqueId val="{00000003-2AD4-447C-B4BF-6AF5AAE8C363}"/>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DB36-4F1D-A9AF-3F7281FD456A}"/>
              </c:ext>
            </c:extLst>
          </c:dPt>
          <c:dPt>
            <c:idx val="1"/>
            <c:bubble3D val="0"/>
            <c:spPr>
              <a:solidFill>
                <a:schemeClr val="accent5">
                  <a:lumMod val="75000"/>
                </a:schemeClr>
              </a:solidFill>
            </c:spPr>
            <c:extLst>
              <c:ext xmlns:c16="http://schemas.microsoft.com/office/drawing/2014/chart" uri="{C3380CC4-5D6E-409C-BE32-E72D297353CC}">
                <c16:uniqueId val="{00000001-DB36-4F1D-A9AF-3F7281FD456A}"/>
              </c:ext>
            </c:extLst>
          </c:dPt>
          <c:dPt>
            <c:idx val="2"/>
            <c:bubble3D val="0"/>
            <c:spPr>
              <a:solidFill>
                <a:schemeClr val="accent4">
                  <a:lumMod val="40000"/>
                  <a:lumOff val="60000"/>
                </a:schemeClr>
              </a:solidFill>
            </c:spPr>
            <c:extLst>
              <c:ext xmlns:c16="http://schemas.microsoft.com/office/drawing/2014/chart" uri="{C3380CC4-5D6E-409C-BE32-E72D297353CC}">
                <c16:uniqueId val="{00000002-DB36-4F1D-A9AF-3F7281FD456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【入力不要】提出用グラフ!$A$157:$A$159</c:f>
              <c:strCache>
                <c:ptCount val="3"/>
                <c:pt idx="0">
                  <c:v>正しい</c:v>
                </c:pt>
                <c:pt idx="1">
                  <c:v>誤り</c:v>
                </c:pt>
                <c:pt idx="2">
                  <c:v>無回答</c:v>
                </c:pt>
              </c:strCache>
            </c:strRef>
          </c:cat>
          <c:val>
            <c:numRef>
              <c:f>【入力不要】提出用グラフ!$B$157:$B$159</c:f>
              <c:numCache>
                <c:formatCode>General</c:formatCode>
                <c:ptCount val="3"/>
                <c:pt idx="0">
                  <c:v>0</c:v>
                </c:pt>
                <c:pt idx="1">
                  <c:v>0</c:v>
                </c:pt>
                <c:pt idx="2">
                  <c:v>0</c:v>
                </c:pt>
              </c:numCache>
            </c:numRef>
          </c:val>
          <c:extLst>
            <c:ext xmlns:c16="http://schemas.microsoft.com/office/drawing/2014/chart" uri="{C3380CC4-5D6E-409C-BE32-E72D297353CC}">
              <c16:uniqueId val="{00000003-DB36-4F1D-A9AF-3F7281FD456A}"/>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24E0-4A62-8381-D38E923DF064}"/>
              </c:ext>
            </c:extLst>
          </c:dPt>
          <c:dPt>
            <c:idx val="1"/>
            <c:bubble3D val="0"/>
            <c:spPr>
              <a:solidFill>
                <a:schemeClr val="accent5">
                  <a:lumMod val="75000"/>
                </a:schemeClr>
              </a:solidFill>
            </c:spPr>
            <c:extLst>
              <c:ext xmlns:c16="http://schemas.microsoft.com/office/drawing/2014/chart" uri="{C3380CC4-5D6E-409C-BE32-E72D297353CC}">
                <c16:uniqueId val="{00000001-24E0-4A62-8381-D38E923DF064}"/>
              </c:ext>
            </c:extLst>
          </c:dPt>
          <c:dPt>
            <c:idx val="2"/>
            <c:bubble3D val="0"/>
            <c:spPr>
              <a:solidFill>
                <a:schemeClr val="accent4">
                  <a:lumMod val="40000"/>
                  <a:lumOff val="60000"/>
                </a:schemeClr>
              </a:solidFill>
            </c:spPr>
            <c:extLst>
              <c:ext xmlns:c16="http://schemas.microsoft.com/office/drawing/2014/chart" uri="{C3380CC4-5D6E-409C-BE32-E72D297353CC}">
                <c16:uniqueId val="{00000002-24E0-4A62-8381-D38E923DF064}"/>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【入力不要】提出用グラフ!$A$180:$A$182</c:f>
              <c:strCache>
                <c:ptCount val="3"/>
                <c:pt idx="0">
                  <c:v>正しい</c:v>
                </c:pt>
                <c:pt idx="1">
                  <c:v>誤り</c:v>
                </c:pt>
                <c:pt idx="2">
                  <c:v>無回答</c:v>
                </c:pt>
              </c:strCache>
            </c:strRef>
          </c:cat>
          <c:val>
            <c:numRef>
              <c:f>【入力不要】提出用グラフ!$B$180:$B$182</c:f>
              <c:numCache>
                <c:formatCode>General</c:formatCode>
                <c:ptCount val="3"/>
                <c:pt idx="0">
                  <c:v>0</c:v>
                </c:pt>
                <c:pt idx="1">
                  <c:v>0</c:v>
                </c:pt>
                <c:pt idx="2">
                  <c:v>0</c:v>
                </c:pt>
              </c:numCache>
            </c:numRef>
          </c:val>
          <c:extLst>
            <c:ext xmlns:c16="http://schemas.microsoft.com/office/drawing/2014/chart" uri="{C3380CC4-5D6E-409C-BE32-E72D297353CC}">
              <c16:uniqueId val="{00000003-24E0-4A62-8381-D38E923DF064}"/>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D956-4F23-94FA-2D51DAA6EA22}"/>
              </c:ext>
            </c:extLst>
          </c:dPt>
          <c:dPt>
            <c:idx val="1"/>
            <c:bubble3D val="0"/>
            <c:spPr>
              <a:solidFill>
                <a:schemeClr val="accent5">
                  <a:lumMod val="75000"/>
                </a:schemeClr>
              </a:solidFill>
            </c:spPr>
            <c:extLst>
              <c:ext xmlns:c16="http://schemas.microsoft.com/office/drawing/2014/chart" uri="{C3380CC4-5D6E-409C-BE32-E72D297353CC}">
                <c16:uniqueId val="{00000001-D956-4F23-94FA-2D51DAA6EA22}"/>
              </c:ext>
            </c:extLst>
          </c:dPt>
          <c:dPt>
            <c:idx val="2"/>
            <c:bubble3D val="0"/>
            <c:spPr>
              <a:solidFill>
                <a:schemeClr val="accent4">
                  <a:lumMod val="40000"/>
                  <a:lumOff val="60000"/>
                </a:schemeClr>
              </a:solidFill>
            </c:spPr>
            <c:extLst>
              <c:ext xmlns:c16="http://schemas.microsoft.com/office/drawing/2014/chart" uri="{C3380CC4-5D6E-409C-BE32-E72D297353CC}">
                <c16:uniqueId val="{00000002-D956-4F23-94FA-2D51DAA6EA22}"/>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【入力不要】提出用グラフ!$A$250:$A$254</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【入力不要】提出用グラフ!$B$250:$B$254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D956-4F23-94FA-2D51DAA6EA22}"/>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542362204724263"/>
          <c:y val="5.3098862642169696E-2"/>
          <c:w val="0.39679860017497892"/>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68E0-4DE2-BA6E-59FA80016DA9}"/>
              </c:ext>
            </c:extLst>
          </c:dPt>
          <c:dPt>
            <c:idx val="1"/>
            <c:bubble3D val="0"/>
            <c:spPr>
              <a:solidFill>
                <a:schemeClr val="accent5">
                  <a:lumMod val="75000"/>
                </a:schemeClr>
              </a:solidFill>
            </c:spPr>
            <c:extLst>
              <c:ext xmlns:c16="http://schemas.microsoft.com/office/drawing/2014/chart" uri="{C3380CC4-5D6E-409C-BE32-E72D297353CC}">
                <c16:uniqueId val="{00000001-68E0-4DE2-BA6E-59FA80016DA9}"/>
              </c:ext>
            </c:extLst>
          </c:dPt>
          <c:dPt>
            <c:idx val="2"/>
            <c:bubble3D val="0"/>
            <c:spPr>
              <a:solidFill>
                <a:schemeClr val="accent4">
                  <a:lumMod val="40000"/>
                  <a:lumOff val="60000"/>
                </a:schemeClr>
              </a:solidFill>
            </c:spPr>
            <c:extLst>
              <c:ext xmlns:c16="http://schemas.microsoft.com/office/drawing/2014/chart" uri="{C3380CC4-5D6E-409C-BE32-E72D297353CC}">
                <c16:uniqueId val="{00000002-68E0-4DE2-BA6E-59FA80016DA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【入力不要】提出用グラフ!$A$61:$A$63</c:f>
              <c:strCache>
                <c:ptCount val="3"/>
                <c:pt idx="0">
                  <c:v>正しい</c:v>
                </c:pt>
                <c:pt idx="1">
                  <c:v>誤り</c:v>
                </c:pt>
                <c:pt idx="2">
                  <c:v>無回答</c:v>
                </c:pt>
              </c:strCache>
            </c:strRef>
          </c:cat>
          <c:val>
            <c:numRef>
              <c:f>【入力不要】提出用グラフ!$B$61:$B$63</c:f>
              <c:numCache>
                <c:formatCode>General</c:formatCode>
                <c:ptCount val="3"/>
                <c:pt idx="0">
                  <c:v>0</c:v>
                </c:pt>
                <c:pt idx="1">
                  <c:v>0</c:v>
                </c:pt>
                <c:pt idx="2">
                  <c:v>0</c:v>
                </c:pt>
              </c:numCache>
            </c:numRef>
          </c:val>
          <c:extLst>
            <c:ext xmlns:c16="http://schemas.microsoft.com/office/drawing/2014/chart" uri="{C3380CC4-5D6E-409C-BE32-E72D297353CC}">
              <c16:uniqueId val="{00000003-68E0-4DE2-BA6E-59FA80016DA9}"/>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4E04-4079-B62D-EA97FAF13A4D}"/>
              </c:ext>
            </c:extLst>
          </c:dPt>
          <c:dPt>
            <c:idx val="1"/>
            <c:bubble3D val="0"/>
            <c:spPr>
              <a:solidFill>
                <a:schemeClr val="accent5">
                  <a:lumMod val="75000"/>
                </a:schemeClr>
              </a:solidFill>
            </c:spPr>
            <c:extLst>
              <c:ext xmlns:c16="http://schemas.microsoft.com/office/drawing/2014/chart" uri="{C3380CC4-5D6E-409C-BE32-E72D297353CC}">
                <c16:uniqueId val="{00000001-4E04-4079-B62D-EA97FAF13A4D}"/>
              </c:ext>
            </c:extLst>
          </c:dPt>
          <c:dPt>
            <c:idx val="2"/>
            <c:bubble3D val="0"/>
            <c:spPr>
              <a:solidFill>
                <a:schemeClr val="accent4">
                  <a:lumMod val="40000"/>
                  <a:lumOff val="60000"/>
                </a:schemeClr>
              </a:solidFill>
            </c:spPr>
            <c:extLst>
              <c:ext xmlns:c16="http://schemas.microsoft.com/office/drawing/2014/chart" uri="{C3380CC4-5D6E-409C-BE32-E72D297353CC}">
                <c16:uniqueId val="{00000002-4E04-4079-B62D-EA97FAF13A4D}"/>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【入力不要】提出用グラフ!$A$275:$A$279</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【入力不要】提出用グラフ!$B$275:$B$279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4E04-4079-B62D-EA97FAF13A4D}"/>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82E-2"/>
          <c:w val="0.40568748906386787"/>
          <c:h val="0.8905041113403255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4944-4580-A7B3-AD904E118ED9}"/>
              </c:ext>
            </c:extLst>
          </c:dPt>
          <c:dPt>
            <c:idx val="1"/>
            <c:bubble3D val="0"/>
            <c:spPr>
              <a:solidFill>
                <a:schemeClr val="accent5">
                  <a:lumMod val="75000"/>
                </a:schemeClr>
              </a:solidFill>
            </c:spPr>
            <c:extLst>
              <c:ext xmlns:c16="http://schemas.microsoft.com/office/drawing/2014/chart" uri="{C3380CC4-5D6E-409C-BE32-E72D297353CC}">
                <c16:uniqueId val="{00000001-4944-4580-A7B3-AD904E118ED9}"/>
              </c:ext>
            </c:extLst>
          </c:dPt>
          <c:dPt>
            <c:idx val="2"/>
            <c:bubble3D val="0"/>
            <c:spPr>
              <a:solidFill>
                <a:schemeClr val="accent4">
                  <a:lumMod val="40000"/>
                  <a:lumOff val="60000"/>
                </a:schemeClr>
              </a:solidFill>
            </c:spPr>
            <c:extLst>
              <c:ext xmlns:c16="http://schemas.microsoft.com/office/drawing/2014/chart" uri="{C3380CC4-5D6E-409C-BE32-E72D297353CC}">
                <c16:uniqueId val="{00000002-4944-4580-A7B3-AD904E118ED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【入力不要】提出用グラフ!$A$302:$A$306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【入力不要】提出用グラフ!$B$302:$B$306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4944-4580-A7B3-AD904E118ED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82E-2"/>
          <c:w val="0.40568748906386787"/>
          <c:h val="0.8905041113403255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54FD-4315-8464-CAE8D7284059}"/>
              </c:ext>
            </c:extLst>
          </c:dPt>
          <c:dPt>
            <c:idx val="1"/>
            <c:bubble3D val="0"/>
            <c:spPr>
              <a:solidFill>
                <a:schemeClr val="accent5">
                  <a:lumMod val="75000"/>
                </a:schemeClr>
              </a:solidFill>
            </c:spPr>
            <c:extLst>
              <c:ext xmlns:c16="http://schemas.microsoft.com/office/drawing/2014/chart" uri="{C3380CC4-5D6E-409C-BE32-E72D297353CC}">
                <c16:uniqueId val="{00000001-54FD-4315-8464-CAE8D7284059}"/>
              </c:ext>
            </c:extLst>
          </c:dPt>
          <c:dPt>
            <c:idx val="2"/>
            <c:bubble3D val="0"/>
            <c:spPr>
              <a:solidFill>
                <a:schemeClr val="accent4">
                  <a:lumMod val="40000"/>
                  <a:lumOff val="60000"/>
                </a:schemeClr>
              </a:solidFill>
            </c:spPr>
            <c:extLst>
              <c:ext xmlns:c16="http://schemas.microsoft.com/office/drawing/2014/chart" uri="{C3380CC4-5D6E-409C-BE32-E72D297353CC}">
                <c16:uniqueId val="{00000002-54FD-4315-8464-CAE8D728405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【入力不要】提出用グラフ!$A$327:$A$331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【入力不要】提出用グラフ!$B$327:$B$331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54FD-4315-8464-CAE8D728405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696E-2"/>
          <c:w val="0.40568748906386787"/>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1F1E-4E90-BBB4-9ED84F703409}"/>
              </c:ext>
            </c:extLst>
          </c:dPt>
          <c:dPt>
            <c:idx val="1"/>
            <c:bubble3D val="0"/>
            <c:spPr>
              <a:solidFill>
                <a:schemeClr val="accent5">
                  <a:lumMod val="75000"/>
                </a:schemeClr>
              </a:solidFill>
            </c:spPr>
            <c:extLst>
              <c:ext xmlns:c16="http://schemas.microsoft.com/office/drawing/2014/chart" uri="{C3380CC4-5D6E-409C-BE32-E72D297353CC}">
                <c16:uniqueId val="{00000001-1F1E-4E90-BBB4-9ED84F703409}"/>
              </c:ext>
            </c:extLst>
          </c:dPt>
          <c:dPt>
            <c:idx val="2"/>
            <c:bubble3D val="0"/>
            <c:spPr>
              <a:solidFill>
                <a:schemeClr val="accent4">
                  <a:lumMod val="40000"/>
                  <a:lumOff val="60000"/>
                </a:schemeClr>
              </a:solidFill>
            </c:spPr>
            <c:extLst>
              <c:ext xmlns:c16="http://schemas.microsoft.com/office/drawing/2014/chart" uri="{C3380CC4-5D6E-409C-BE32-E72D297353CC}">
                <c16:uniqueId val="{00000002-1F1E-4E90-BBB4-9ED84F70340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【入力不要】提出用グラフ!$A$352:$A$356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【入力不要】提出用グラフ!$B$352:$B$356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1F1E-4E90-BBB4-9ED84F70340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451728733464857"/>
          <c:y val="5.1437345056482175E-2"/>
          <c:w val="0.40774435346357729"/>
          <c:h val="0.897125309887034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B902-41E5-9BAD-F06BEC58467B}"/>
              </c:ext>
            </c:extLst>
          </c:dPt>
          <c:dPt>
            <c:idx val="1"/>
            <c:bubble3D val="0"/>
            <c:spPr>
              <a:solidFill>
                <a:schemeClr val="accent5">
                  <a:lumMod val="75000"/>
                </a:schemeClr>
              </a:solidFill>
            </c:spPr>
            <c:extLst>
              <c:ext xmlns:c16="http://schemas.microsoft.com/office/drawing/2014/chart" uri="{C3380CC4-5D6E-409C-BE32-E72D297353CC}">
                <c16:uniqueId val="{00000001-B902-41E5-9BAD-F06BEC58467B}"/>
              </c:ext>
            </c:extLst>
          </c:dPt>
          <c:dPt>
            <c:idx val="2"/>
            <c:bubble3D val="0"/>
            <c:spPr>
              <a:solidFill>
                <a:schemeClr val="accent4">
                  <a:lumMod val="40000"/>
                  <a:lumOff val="60000"/>
                </a:schemeClr>
              </a:solidFill>
            </c:spPr>
            <c:extLst>
              <c:ext xmlns:c16="http://schemas.microsoft.com/office/drawing/2014/chart" uri="{C3380CC4-5D6E-409C-BE32-E72D297353CC}">
                <c16:uniqueId val="{00000002-B902-41E5-9BAD-F06BEC58467B}"/>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【入力不要】提出用グラフ!$A$377:$A$381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【入力不要】提出用グラフ!$B$377:$B$381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B902-41E5-9BAD-F06BEC58467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825"/>
          <c:y val="5.3098862642169696E-2"/>
          <c:w val="0.40183156706298689"/>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ED8F-4791-B754-97F33CC68EAA}"/>
              </c:ext>
            </c:extLst>
          </c:dPt>
          <c:dPt>
            <c:idx val="1"/>
            <c:bubble3D val="0"/>
            <c:spPr>
              <a:solidFill>
                <a:schemeClr val="accent5">
                  <a:lumMod val="75000"/>
                </a:schemeClr>
              </a:solidFill>
            </c:spPr>
            <c:extLst>
              <c:ext xmlns:c16="http://schemas.microsoft.com/office/drawing/2014/chart" uri="{C3380CC4-5D6E-409C-BE32-E72D297353CC}">
                <c16:uniqueId val="{00000001-ED8F-4791-B754-97F33CC68EAA}"/>
              </c:ext>
            </c:extLst>
          </c:dPt>
          <c:dPt>
            <c:idx val="2"/>
            <c:bubble3D val="0"/>
            <c:spPr>
              <a:solidFill>
                <a:schemeClr val="accent4">
                  <a:lumMod val="40000"/>
                  <a:lumOff val="60000"/>
                </a:schemeClr>
              </a:solidFill>
            </c:spPr>
            <c:extLst>
              <c:ext xmlns:c16="http://schemas.microsoft.com/office/drawing/2014/chart" uri="{C3380CC4-5D6E-409C-BE32-E72D297353CC}">
                <c16:uniqueId val="{00000002-ED8F-4791-B754-97F33CC68EA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【入力不要】提出用グラフ!$A$402:$A$406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【入力不要】提出用グラフ!$B$402:$B$406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ED8F-4791-B754-97F33CC68EA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747368053494419"/>
          <c:y val="5.3098862642169696E-2"/>
          <c:w val="0.40478796026328251"/>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3066-47AC-90B1-1F9405E38F60}"/>
              </c:ext>
            </c:extLst>
          </c:dPt>
          <c:dPt>
            <c:idx val="1"/>
            <c:bubble3D val="0"/>
            <c:spPr>
              <a:solidFill>
                <a:schemeClr val="accent5">
                  <a:lumMod val="75000"/>
                </a:schemeClr>
              </a:solidFill>
            </c:spPr>
            <c:extLst>
              <c:ext xmlns:c16="http://schemas.microsoft.com/office/drawing/2014/chart" uri="{C3380CC4-5D6E-409C-BE32-E72D297353CC}">
                <c16:uniqueId val="{00000001-3066-47AC-90B1-1F9405E38F60}"/>
              </c:ext>
            </c:extLst>
          </c:dPt>
          <c:dPt>
            <c:idx val="2"/>
            <c:bubble3D val="0"/>
            <c:spPr>
              <a:solidFill>
                <a:schemeClr val="accent4">
                  <a:lumMod val="40000"/>
                  <a:lumOff val="60000"/>
                </a:schemeClr>
              </a:solidFill>
            </c:spPr>
            <c:extLst>
              <c:ext xmlns:c16="http://schemas.microsoft.com/office/drawing/2014/chart" uri="{C3380CC4-5D6E-409C-BE32-E72D297353CC}">
                <c16:uniqueId val="{00000002-3066-47AC-90B1-1F9405E38F60}"/>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【入力不要】提出用グラフ!$A$427:$A$431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【入力不要】提出用グラフ!$B$427:$B$431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3066-47AC-90B1-1F9405E38F6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825"/>
          <c:y val="5.4747750627112582E-2"/>
          <c:w val="0.40183156706298689"/>
          <c:h val="0.8905041113403255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D7E6-465D-A9D5-4EFFE5E65B90}"/>
              </c:ext>
            </c:extLst>
          </c:dPt>
          <c:dPt>
            <c:idx val="1"/>
            <c:bubble3D val="0"/>
            <c:spPr>
              <a:solidFill>
                <a:schemeClr val="accent5">
                  <a:lumMod val="75000"/>
                </a:schemeClr>
              </a:solidFill>
            </c:spPr>
            <c:extLst>
              <c:ext xmlns:c16="http://schemas.microsoft.com/office/drawing/2014/chart" uri="{C3380CC4-5D6E-409C-BE32-E72D297353CC}">
                <c16:uniqueId val="{00000001-D7E6-465D-A9D5-4EFFE5E65B90}"/>
              </c:ext>
            </c:extLst>
          </c:dPt>
          <c:dPt>
            <c:idx val="2"/>
            <c:bubble3D val="0"/>
            <c:spPr>
              <a:solidFill>
                <a:schemeClr val="accent4">
                  <a:lumMod val="40000"/>
                  <a:lumOff val="60000"/>
                </a:schemeClr>
              </a:solidFill>
            </c:spPr>
            <c:extLst>
              <c:ext xmlns:c16="http://schemas.microsoft.com/office/drawing/2014/chart" uri="{C3380CC4-5D6E-409C-BE32-E72D297353CC}">
                <c16:uniqueId val="{00000002-D7E6-465D-A9D5-4EFFE5E65B90}"/>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【入力不要】提出用グラフ!$A$452:$A$456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【入力不要】提出用グラフ!$B$452:$B$456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D7E6-465D-A9D5-4EFFE5E65B9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696E-2"/>
          <c:w val="0.40568748906386787"/>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AFD8-4BD9-84D3-69E85C92B245}"/>
              </c:ext>
            </c:extLst>
          </c:dPt>
          <c:dPt>
            <c:idx val="1"/>
            <c:bubble3D val="0"/>
            <c:spPr>
              <a:solidFill>
                <a:schemeClr val="accent5">
                  <a:lumMod val="75000"/>
                </a:schemeClr>
              </a:solidFill>
            </c:spPr>
            <c:extLst>
              <c:ext xmlns:c16="http://schemas.microsoft.com/office/drawing/2014/chart" uri="{C3380CC4-5D6E-409C-BE32-E72D297353CC}">
                <c16:uniqueId val="{00000001-AFD8-4BD9-84D3-69E85C92B245}"/>
              </c:ext>
            </c:extLst>
          </c:dPt>
          <c:dPt>
            <c:idx val="2"/>
            <c:bubble3D val="0"/>
            <c:spPr>
              <a:solidFill>
                <a:schemeClr val="accent4">
                  <a:lumMod val="40000"/>
                  <a:lumOff val="60000"/>
                </a:schemeClr>
              </a:solidFill>
            </c:spPr>
            <c:extLst>
              <c:ext xmlns:c16="http://schemas.microsoft.com/office/drawing/2014/chart" uri="{C3380CC4-5D6E-409C-BE32-E72D297353CC}">
                <c16:uniqueId val="{00000002-AFD8-4BD9-84D3-69E85C92B245}"/>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【入力不要】提出用グラフ!$A$477:$A$481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【入力不要】提出用グラフ!$B$477:$B$481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AFD8-4BD9-84D3-69E85C92B24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135832578449698"/>
          <c:y val="5.3098862642169696E-2"/>
          <c:w val="0.40094255917125432"/>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35D8-4309-A388-DED4B19E4BB6}"/>
              </c:ext>
            </c:extLst>
          </c:dPt>
          <c:dPt>
            <c:idx val="1"/>
            <c:bubble3D val="0"/>
            <c:spPr>
              <a:solidFill>
                <a:schemeClr val="accent5">
                  <a:lumMod val="75000"/>
                </a:schemeClr>
              </a:solidFill>
            </c:spPr>
            <c:extLst>
              <c:ext xmlns:c16="http://schemas.microsoft.com/office/drawing/2014/chart" uri="{C3380CC4-5D6E-409C-BE32-E72D297353CC}">
                <c16:uniqueId val="{00000001-35D8-4309-A388-DED4B19E4BB6}"/>
              </c:ext>
            </c:extLst>
          </c:dPt>
          <c:dPt>
            <c:idx val="2"/>
            <c:bubble3D val="0"/>
            <c:spPr>
              <a:solidFill>
                <a:schemeClr val="accent4">
                  <a:lumMod val="40000"/>
                  <a:lumOff val="60000"/>
                </a:schemeClr>
              </a:solidFill>
            </c:spPr>
            <c:extLst>
              <c:ext xmlns:c16="http://schemas.microsoft.com/office/drawing/2014/chart" uri="{C3380CC4-5D6E-409C-BE32-E72D297353CC}">
                <c16:uniqueId val="{00000002-35D8-4309-A388-DED4B19E4BB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【入力不要】提出用グラフ!$A$180:$A$182</c:f>
              <c:strCache>
                <c:ptCount val="3"/>
                <c:pt idx="0">
                  <c:v>正しい</c:v>
                </c:pt>
                <c:pt idx="1">
                  <c:v>誤り</c:v>
                </c:pt>
                <c:pt idx="2">
                  <c:v>無回答</c:v>
                </c:pt>
              </c:strCache>
            </c:strRef>
          </c:cat>
          <c:val>
            <c:numRef>
              <c:f>【入力不要】提出用グラフ!$B$180:$B$182</c:f>
              <c:numCache>
                <c:formatCode>General</c:formatCode>
                <c:ptCount val="3"/>
                <c:pt idx="0">
                  <c:v>0</c:v>
                </c:pt>
                <c:pt idx="1">
                  <c:v>0</c:v>
                </c:pt>
                <c:pt idx="2">
                  <c:v>0</c:v>
                </c:pt>
              </c:numCache>
            </c:numRef>
          </c:val>
          <c:extLst>
            <c:ext xmlns:c16="http://schemas.microsoft.com/office/drawing/2014/chart" uri="{C3380CC4-5D6E-409C-BE32-E72D297353CC}">
              <c16:uniqueId val="{00000003-35D8-4309-A388-DED4B19E4BB6}"/>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65A8-45C7-BD26-6B3893EEA6FA}"/>
              </c:ext>
            </c:extLst>
          </c:dPt>
          <c:dPt>
            <c:idx val="1"/>
            <c:bubble3D val="0"/>
            <c:spPr>
              <a:solidFill>
                <a:schemeClr val="accent5">
                  <a:lumMod val="75000"/>
                </a:schemeClr>
              </a:solidFill>
            </c:spPr>
            <c:extLst>
              <c:ext xmlns:c16="http://schemas.microsoft.com/office/drawing/2014/chart" uri="{C3380CC4-5D6E-409C-BE32-E72D297353CC}">
                <c16:uniqueId val="{00000001-65A8-45C7-BD26-6B3893EEA6FA}"/>
              </c:ext>
            </c:extLst>
          </c:dPt>
          <c:dPt>
            <c:idx val="2"/>
            <c:bubble3D val="0"/>
            <c:spPr>
              <a:solidFill>
                <a:schemeClr val="accent4">
                  <a:lumMod val="40000"/>
                  <a:lumOff val="60000"/>
                </a:schemeClr>
              </a:solidFill>
            </c:spPr>
            <c:extLst>
              <c:ext xmlns:c16="http://schemas.microsoft.com/office/drawing/2014/chart" uri="{C3380CC4-5D6E-409C-BE32-E72D297353CC}">
                <c16:uniqueId val="{00000002-65A8-45C7-BD26-6B3893EEA6F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【入力不要】提出用グラフ!$F$61:$F$63</c:f>
              <c:strCache>
                <c:ptCount val="3"/>
                <c:pt idx="0">
                  <c:v>正しい</c:v>
                </c:pt>
                <c:pt idx="1">
                  <c:v>誤り</c:v>
                </c:pt>
                <c:pt idx="2">
                  <c:v>無回答</c:v>
                </c:pt>
              </c:strCache>
            </c:strRef>
          </c:cat>
          <c:val>
            <c:numRef>
              <c:f>【入力不要】提出用グラフ!$G$61:$G$63</c:f>
              <c:numCache>
                <c:formatCode>General</c:formatCode>
                <c:ptCount val="3"/>
                <c:pt idx="0">
                  <c:v>0</c:v>
                </c:pt>
                <c:pt idx="1">
                  <c:v>0</c:v>
                </c:pt>
                <c:pt idx="2">
                  <c:v>0</c:v>
                </c:pt>
              </c:numCache>
            </c:numRef>
          </c:val>
          <c:extLst>
            <c:ext xmlns:c16="http://schemas.microsoft.com/office/drawing/2014/chart" uri="{C3380CC4-5D6E-409C-BE32-E72D297353CC}">
              <c16:uniqueId val="{00000003-65A8-45C7-BD26-6B3893EEA6FA}"/>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6DC6-4B67-9217-C54DEE2DC13F}"/>
              </c:ext>
            </c:extLst>
          </c:dPt>
          <c:dPt>
            <c:idx val="1"/>
            <c:bubble3D val="0"/>
            <c:spPr>
              <a:solidFill>
                <a:schemeClr val="accent5">
                  <a:lumMod val="75000"/>
                </a:schemeClr>
              </a:solidFill>
            </c:spPr>
            <c:extLst>
              <c:ext xmlns:c16="http://schemas.microsoft.com/office/drawing/2014/chart" uri="{C3380CC4-5D6E-409C-BE32-E72D297353CC}">
                <c16:uniqueId val="{00000001-6DC6-4B67-9217-C54DEE2DC13F}"/>
              </c:ext>
            </c:extLst>
          </c:dPt>
          <c:dPt>
            <c:idx val="2"/>
            <c:bubble3D val="0"/>
            <c:spPr>
              <a:solidFill>
                <a:schemeClr val="accent4">
                  <a:lumMod val="40000"/>
                  <a:lumOff val="60000"/>
                </a:schemeClr>
              </a:solidFill>
            </c:spPr>
            <c:extLst>
              <c:ext xmlns:c16="http://schemas.microsoft.com/office/drawing/2014/chart" uri="{C3380CC4-5D6E-409C-BE32-E72D297353CC}">
                <c16:uniqueId val="{00000002-6DC6-4B67-9217-C54DEE2DC13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【入力不要】提出用グラフ!$A$180:$A$182</c:f>
              <c:strCache>
                <c:ptCount val="3"/>
                <c:pt idx="0">
                  <c:v>正しい</c:v>
                </c:pt>
                <c:pt idx="1">
                  <c:v>誤り</c:v>
                </c:pt>
                <c:pt idx="2">
                  <c:v>無回答</c:v>
                </c:pt>
              </c:strCache>
            </c:strRef>
          </c:cat>
          <c:val>
            <c:numRef>
              <c:f>【入力不要】提出用グラフ!$B$180:$B$182</c:f>
              <c:numCache>
                <c:formatCode>General</c:formatCode>
                <c:ptCount val="3"/>
                <c:pt idx="0">
                  <c:v>0</c:v>
                </c:pt>
                <c:pt idx="1">
                  <c:v>0</c:v>
                </c:pt>
                <c:pt idx="2">
                  <c:v>0</c:v>
                </c:pt>
              </c:numCache>
            </c:numRef>
          </c:val>
          <c:extLst>
            <c:ext xmlns:c16="http://schemas.microsoft.com/office/drawing/2014/chart" uri="{C3380CC4-5D6E-409C-BE32-E72D297353CC}">
              <c16:uniqueId val="{00000003-6DC6-4B67-9217-C54DEE2DC13F}"/>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B692-431F-9D20-9555208EDAB4}"/>
              </c:ext>
            </c:extLst>
          </c:dPt>
          <c:dPt>
            <c:idx val="1"/>
            <c:bubble3D val="0"/>
            <c:spPr>
              <a:solidFill>
                <a:schemeClr val="accent5">
                  <a:lumMod val="75000"/>
                </a:schemeClr>
              </a:solidFill>
            </c:spPr>
            <c:extLst>
              <c:ext xmlns:c16="http://schemas.microsoft.com/office/drawing/2014/chart" uri="{C3380CC4-5D6E-409C-BE32-E72D297353CC}">
                <c16:uniqueId val="{00000001-B692-431F-9D20-9555208EDAB4}"/>
              </c:ext>
            </c:extLst>
          </c:dPt>
          <c:dPt>
            <c:idx val="2"/>
            <c:bubble3D val="0"/>
            <c:spPr>
              <a:solidFill>
                <a:schemeClr val="accent4">
                  <a:lumMod val="40000"/>
                  <a:lumOff val="60000"/>
                </a:schemeClr>
              </a:solidFill>
            </c:spPr>
            <c:extLst>
              <c:ext xmlns:c16="http://schemas.microsoft.com/office/drawing/2014/chart" uri="{C3380CC4-5D6E-409C-BE32-E72D297353CC}">
                <c16:uniqueId val="{00000002-B692-431F-9D20-9555208EDAB4}"/>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【入力不要】提出用グラフ!$F$11:$F$15</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【入力不要】提出用グラフ!$G$11:$G$15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B692-431F-9D20-9555208EDAB4}"/>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572940854677201"/>
          <c:y val="1.4814814814814815E-2"/>
          <c:w val="0.4065322322514564"/>
          <c:h val="0.9506172839506172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412E-4352-912D-37B11DDB1D1F}"/>
              </c:ext>
            </c:extLst>
          </c:dPt>
          <c:dPt>
            <c:idx val="1"/>
            <c:bubble3D val="0"/>
            <c:spPr>
              <a:solidFill>
                <a:schemeClr val="accent5">
                  <a:lumMod val="75000"/>
                </a:schemeClr>
              </a:solidFill>
            </c:spPr>
            <c:extLst>
              <c:ext xmlns:c16="http://schemas.microsoft.com/office/drawing/2014/chart" uri="{C3380CC4-5D6E-409C-BE32-E72D297353CC}">
                <c16:uniqueId val="{00000001-412E-4352-912D-37B11DDB1D1F}"/>
              </c:ext>
            </c:extLst>
          </c:dPt>
          <c:dPt>
            <c:idx val="2"/>
            <c:bubble3D val="0"/>
            <c:spPr>
              <a:solidFill>
                <a:schemeClr val="accent4">
                  <a:lumMod val="40000"/>
                  <a:lumOff val="60000"/>
                </a:schemeClr>
              </a:solidFill>
            </c:spPr>
            <c:extLst>
              <c:ext xmlns:c16="http://schemas.microsoft.com/office/drawing/2014/chart" uri="{C3380CC4-5D6E-409C-BE32-E72D297353CC}">
                <c16:uniqueId val="{00000002-412E-4352-912D-37B11DDB1D1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【入力不要】提出用グラフ!$F$36:$F$40</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【入力不要】提出用グラフ!$G$36:$G$40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412E-4352-912D-37B11DDB1D1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919533391659528"/>
          <c:y val="8.8885354764127705E-2"/>
          <c:w val="0.40302688830562944"/>
          <c:h val="0.82222890163161211"/>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C7A0-4E2B-9399-8611BB5961C5}"/>
              </c:ext>
            </c:extLst>
          </c:dPt>
          <c:dPt>
            <c:idx val="1"/>
            <c:bubble3D val="0"/>
            <c:spPr>
              <a:solidFill>
                <a:schemeClr val="accent5">
                  <a:lumMod val="75000"/>
                </a:schemeClr>
              </a:solidFill>
            </c:spPr>
            <c:extLst>
              <c:ext xmlns:c16="http://schemas.microsoft.com/office/drawing/2014/chart" uri="{C3380CC4-5D6E-409C-BE32-E72D297353CC}">
                <c16:uniqueId val="{00000001-C7A0-4E2B-9399-8611BB5961C5}"/>
              </c:ext>
            </c:extLst>
          </c:dPt>
          <c:dPt>
            <c:idx val="2"/>
            <c:bubble3D val="0"/>
            <c:spPr>
              <a:solidFill>
                <a:schemeClr val="accent4">
                  <a:lumMod val="40000"/>
                  <a:lumOff val="60000"/>
                </a:schemeClr>
              </a:solidFill>
            </c:spPr>
            <c:extLst>
              <c:ext xmlns:c16="http://schemas.microsoft.com/office/drawing/2014/chart" uri="{C3380CC4-5D6E-409C-BE32-E72D297353CC}">
                <c16:uniqueId val="{00000002-C7A0-4E2B-9399-8611BB5961C5}"/>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【入力不要】提出用グラフ!$F$61:$F$63</c:f>
              <c:strCache>
                <c:ptCount val="3"/>
                <c:pt idx="0">
                  <c:v>正しい</c:v>
                </c:pt>
                <c:pt idx="1">
                  <c:v>誤り</c:v>
                </c:pt>
                <c:pt idx="2">
                  <c:v>無回答</c:v>
                </c:pt>
              </c:strCache>
            </c:strRef>
          </c:cat>
          <c:val>
            <c:numRef>
              <c:f>【入力不要】提出用グラフ!$G$61:$G$63</c:f>
              <c:numCache>
                <c:formatCode>General</c:formatCode>
                <c:ptCount val="3"/>
                <c:pt idx="0">
                  <c:v>0</c:v>
                </c:pt>
                <c:pt idx="1">
                  <c:v>0</c:v>
                </c:pt>
                <c:pt idx="2">
                  <c:v>0</c:v>
                </c:pt>
              </c:numCache>
            </c:numRef>
          </c:val>
          <c:extLst>
            <c:ext xmlns:c16="http://schemas.microsoft.com/office/drawing/2014/chart" uri="{C3380CC4-5D6E-409C-BE32-E72D297353CC}">
              <c16:uniqueId val="{00000003-C7A0-4E2B-9399-8611BB5961C5}"/>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F8EE-42F3-9B98-7A2F26F76F68}"/>
              </c:ext>
            </c:extLst>
          </c:dPt>
          <c:dPt>
            <c:idx val="1"/>
            <c:bubble3D val="0"/>
            <c:spPr>
              <a:solidFill>
                <a:schemeClr val="accent5">
                  <a:lumMod val="75000"/>
                </a:schemeClr>
              </a:solidFill>
            </c:spPr>
            <c:extLst>
              <c:ext xmlns:c16="http://schemas.microsoft.com/office/drawing/2014/chart" uri="{C3380CC4-5D6E-409C-BE32-E72D297353CC}">
                <c16:uniqueId val="{00000001-F8EE-42F3-9B98-7A2F26F76F68}"/>
              </c:ext>
            </c:extLst>
          </c:dPt>
          <c:dPt>
            <c:idx val="2"/>
            <c:bubble3D val="0"/>
            <c:spPr>
              <a:solidFill>
                <a:schemeClr val="accent4">
                  <a:lumMod val="40000"/>
                  <a:lumOff val="60000"/>
                </a:schemeClr>
              </a:solidFill>
            </c:spPr>
            <c:extLst>
              <c:ext xmlns:c16="http://schemas.microsoft.com/office/drawing/2014/chart" uri="{C3380CC4-5D6E-409C-BE32-E72D297353CC}">
                <c16:uniqueId val="{00000002-F8EE-42F3-9B98-7A2F26F76F6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【入力不要】提出用グラフ!$F$86:$F$88</c:f>
              <c:strCache>
                <c:ptCount val="3"/>
                <c:pt idx="0">
                  <c:v>正しい</c:v>
                </c:pt>
                <c:pt idx="1">
                  <c:v>誤り</c:v>
                </c:pt>
                <c:pt idx="2">
                  <c:v>無回答</c:v>
                </c:pt>
              </c:strCache>
            </c:strRef>
          </c:cat>
          <c:val>
            <c:numRef>
              <c:f>【入力不要】提出用グラフ!$G$86:$G$88</c:f>
              <c:numCache>
                <c:formatCode>General</c:formatCode>
                <c:ptCount val="3"/>
                <c:pt idx="0">
                  <c:v>0</c:v>
                </c:pt>
                <c:pt idx="1">
                  <c:v>0</c:v>
                </c:pt>
                <c:pt idx="2">
                  <c:v>0</c:v>
                </c:pt>
              </c:numCache>
            </c:numRef>
          </c:val>
          <c:extLst>
            <c:ext xmlns:c16="http://schemas.microsoft.com/office/drawing/2014/chart" uri="{C3380CC4-5D6E-409C-BE32-E72D297353CC}">
              <c16:uniqueId val="{00000003-F8EE-42F3-9B98-7A2F26F76F68}"/>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2891-4299-9287-BDCFCAC5269F}"/>
              </c:ext>
            </c:extLst>
          </c:dPt>
          <c:dPt>
            <c:idx val="1"/>
            <c:bubble3D val="0"/>
            <c:spPr>
              <a:solidFill>
                <a:schemeClr val="accent5">
                  <a:lumMod val="75000"/>
                </a:schemeClr>
              </a:solidFill>
            </c:spPr>
            <c:extLst>
              <c:ext xmlns:c16="http://schemas.microsoft.com/office/drawing/2014/chart" uri="{C3380CC4-5D6E-409C-BE32-E72D297353CC}">
                <c16:uniqueId val="{00000001-2891-4299-9287-BDCFCAC5269F}"/>
              </c:ext>
            </c:extLst>
          </c:dPt>
          <c:dPt>
            <c:idx val="2"/>
            <c:bubble3D val="0"/>
            <c:spPr>
              <a:solidFill>
                <a:schemeClr val="accent4">
                  <a:lumMod val="40000"/>
                  <a:lumOff val="60000"/>
                </a:schemeClr>
              </a:solidFill>
            </c:spPr>
            <c:extLst>
              <c:ext xmlns:c16="http://schemas.microsoft.com/office/drawing/2014/chart" uri="{C3380CC4-5D6E-409C-BE32-E72D297353CC}">
                <c16:uniqueId val="{00000002-2891-4299-9287-BDCFCAC5269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【入力不要】提出用グラフ!$F$109:$F$111</c:f>
              <c:strCache>
                <c:ptCount val="3"/>
                <c:pt idx="0">
                  <c:v>正しい</c:v>
                </c:pt>
                <c:pt idx="1">
                  <c:v>誤り</c:v>
                </c:pt>
                <c:pt idx="2">
                  <c:v>無回答</c:v>
                </c:pt>
              </c:strCache>
            </c:strRef>
          </c:cat>
          <c:val>
            <c:numRef>
              <c:f>【入力不要】提出用グラフ!$G$109:$G$111</c:f>
              <c:numCache>
                <c:formatCode>General</c:formatCode>
                <c:ptCount val="3"/>
                <c:pt idx="0">
                  <c:v>0</c:v>
                </c:pt>
                <c:pt idx="1">
                  <c:v>0</c:v>
                </c:pt>
                <c:pt idx="2">
                  <c:v>0</c:v>
                </c:pt>
              </c:numCache>
            </c:numRef>
          </c:val>
          <c:extLst>
            <c:ext xmlns:c16="http://schemas.microsoft.com/office/drawing/2014/chart" uri="{C3380CC4-5D6E-409C-BE32-E72D297353CC}">
              <c16:uniqueId val="{00000003-2891-4299-9287-BDCFCAC5269F}"/>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2391-41D2-8C59-3117669CA96B}"/>
              </c:ext>
            </c:extLst>
          </c:dPt>
          <c:dPt>
            <c:idx val="1"/>
            <c:bubble3D val="0"/>
            <c:spPr>
              <a:solidFill>
                <a:schemeClr val="accent5">
                  <a:lumMod val="75000"/>
                </a:schemeClr>
              </a:solidFill>
            </c:spPr>
            <c:extLst>
              <c:ext xmlns:c16="http://schemas.microsoft.com/office/drawing/2014/chart" uri="{C3380CC4-5D6E-409C-BE32-E72D297353CC}">
                <c16:uniqueId val="{00000001-2391-41D2-8C59-3117669CA96B}"/>
              </c:ext>
            </c:extLst>
          </c:dPt>
          <c:dPt>
            <c:idx val="2"/>
            <c:bubble3D val="0"/>
            <c:spPr>
              <a:solidFill>
                <a:schemeClr val="accent4">
                  <a:lumMod val="40000"/>
                  <a:lumOff val="60000"/>
                </a:schemeClr>
              </a:solidFill>
            </c:spPr>
            <c:extLst>
              <c:ext xmlns:c16="http://schemas.microsoft.com/office/drawing/2014/chart" uri="{C3380CC4-5D6E-409C-BE32-E72D297353CC}">
                <c16:uniqueId val="{00000002-2391-41D2-8C59-3117669CA96B}"/>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【入力不要】提出用グラフ!$F$134:$F$136</c:f>
              <c:strCache>
                <c:ptCount val="3"/>
                <c:pt idx="0">
                  <c:v>正しい</c:v>
                </c:pt>
                <c:pt idx="1">
                  <c:v>誤り</c:v>
                </c:pt>
                <c:pt idx="2">
                  <c:v>無回答</c:v>
                </c:pt>
              </c:strCache>
            </c:strRef>
          </c:cat>
          <c:val>
            <c:numRef>
              <c:f>【入力不要】提出用グラフ!$G$134:$G$136</c:f>
              <c:numCache>
                <c:formatCode>General</c:formatCode>
                <c:ptCount val="3"/>
                <c:pt idx="0">
                  <c:v>0</c:v>
                </c:pt>
                <c:pt idx="1">
                  <c:v>0</c:v>
                </c:pt>
                <c:pt idx="2">
                  <c:v>0</c:v>
                </c:pt>
              </c:numCache>
            </c:numRef>
          </c:val>
          <c:extLst>
            <c:ext xmlns:c16="http://schemas.microsoft.com/office/drawing/2014/chart" uri="{C3380CC4-5D6E-409C-BE32-E72D297353CC}">
              <c16:uniqueId val="{00000003-2391-41D2-8C59-3117669CA96B}"/>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CBCA-477F-AF5F-4B096C7BC556}"/>
              </c:ext>
            </c:extLst>
          </c:dPt>
          <c:dPt>
            <c:idx val="1"/>
            <c:bubble3D val="0"/>
            <c:spPr>
              <a:solidFill>
                <a:schemeClr val="accent5">
                  <a:lumMod val="75000"/>
                </a:schemeClr>
              </a:solidFill>
            </c:spPr>
            <c:extLst>
              <c:ext xmlns:c16="http://schemas.microsoft.com/office/drawing/2014/chart" uri="{C3380CC4-5D6E-409C-BE32-E72D297353CC}">
                <c16:uniqueId val="{00000001-CBCA-477F-AF5F-4B096C7BC556}"/>
              </c:ext>
            </c:extLst>
          </c:dPt>
          <c:dPt>
            <c:idx val="2"/>
            <c:bubble3D val="0"/>
            <c:spPr>
              <a:solidFill>
                <a:schemeClr val="accent4">
                  <a:lumMod val="40000"/>
                  <a:lumOff val="60000"/>
                </a:schemeClr>
              </a:solidFill>
            </c:spPr>
            <c:extLst>
              <c:ext xmlns:c16="http://schemas.microsoft.com/office/drawing/2014/chart" uri="{C3380CC4-5D6E-409C-BE32-E72D297353CC}">
                <c16:uniqueId val="{00000002-CBCA-477F-AF5F-4B096C7BC55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【入力不要】提出用グラフ!$F$157:$F$159</c:f>
              <c:strCache>
                <c:ptCount val="3"/>
                <c:pt idx="0">
                  <c:v>正しい</c:v>
                </c:pt>
                <c:pt idx="1">
                  <c:v>誤り</c:v>
                </c:pt>
                <c:pt idx="2">
                  <c:v>無回答</c:v>
                </c:pt>
              </c:strCache>
            </c:strRef>
          </c:cat>
          <c:val>
            <c:numRef>
              <c:f>【入力不要】提出用グラフ!$G$157:$G$159</c:f>
              <c:numCache>
                <c:formatCode>General</c:formatCode>
                <c:ptCount val="3"/>
                <c:pt idx="0">
                  <c:v>0</c:v>
                </c:pt>
                <c:pt idx="1">
                  <c:v>0</c:v>
                </c:pt>
                <c:pt idx="2">
                  <c:v>0</c:v>
                </c:pt>
              </c:numCache>
            </c:numRef>
          </c:val>
          <c:extLst>
            <c:ext xmlns:c16="http://schemas.microsoft.com/office/drawing/2014/chart" uri="{C3380CC4-5D6E-409C-BE32-E72D297353CC}">
              <c16:uniqueId val="{00000003-CBCA-477F-AF5F-4B096C7BC556}"/>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DD47-4A73-BDD3-D2C20B3A2298}"/>
              </c:ext>
            </c:extLst>
          </c:dPt>
          <c:dPt>
            <c:idx val="1"/>
            <c:bubble3D val="0"/>
            <c:spPr>
              <a:solidFill>
                <a:schemeClr val="accent5">
                  <a:lumMod val="75000"/>
                </a:schemeClr>
              </a:solidFill>
            </c:spPr>
            <c:extLst>
              <c:ext xmlns:c16="http://schemas.microsoft.com/office/drawing/2014/chart" uri="{C3380CC4-5D6E-409C-BE32-E72D297353CC}">
                <c16:uniqueId val="{00000001-DD47-4A73-BDD3-D2C20B3A2298}"/>
              </c:ext>
            </c:extLst>
          </c:dPt>
          <c:dPt>
            <c:idx val="2"/>
            <c:bubble3D val="0"/>
            <c:spPr>
              <a:solidFill>
                <a:schemeClr val="accent4">
                  <a:lumMod val="40000"/>
                  <a:lumOff val="60000"/>
                </a:schemeClr>
              </a:solidFill>
            </c:spPr>
            <c:extLst>
              <c:ext xmlns:c16="http://schemas.microsoft.com/office/drawing/2014/chart" uri="{C3380CC4-5D6E-409C-BE32-E72D297353CC}">
                <c16:uniqueId val="{00000002-DD47-4A73-BDD3-D2C20B3A229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【入力不要】提出用グラフ!$F$180:$F$182</c:f>
              <c:strCache>
                <c:ptCount val="3"/>
                <c:pt idx="0">
                  <c:v>正しい</c:v>
                </c:pt>
                <c:pt idx="1">
                  <c:v>誤り</c:v>
                </c:pt>
                <c:pt idx="2">
                  <c:v>無回答</c:v>
                </c:pt>
              </c:strCache>
            </c:strRef>
          </c:cat>
          <c:val>
            <c:numRef>
              <c:f>【入力不要】提出用グラフ!$G$180:$G$182</c:f>
              <c:numCache>
                <c:formatCode>General</c:formatCode>
                <c:ptCount val="3"/>
                <c:pt idx="0">
                  <c:v>0</c:v>
                </c:pt>
                <c:pt idx="1">
                  <c:v>0</c:v>
                </c:pt>
                <c:pt idx="2">
                  <c:v>0</c:v>
                </c:pt>
              </c:numCache>
            </c:numRef>
          </c:val>
          <c:extLst>
            <c:ext xmlns:c16="http://schemas.microsoft.com/office/drawing/2014/chart" uri="{C3380CC4-5D6E-409C-BE32-E72D297353CC}">
              <c16:uniqueId val="{00000003-DD47-4A73-BDD3-D2C20B3A2298}"/>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E327-413F-8DDC-D234EE05A036}"/>
              </c:ext>
            </c:extLst>
          </c:dPt>
          <c:dPt>
            <c:idx val="1"/>
            <c:bubble3D val="0"/>
            <c:spPr>
              <a:solidFill>
                <a:schemeClr val="accent5">
                  <a:lumMod val="75000"/>
                </a:schemeClr>
              </a:solidFill>
            </c:spPr>
            <c:extLst>
              <c:ext xmlns:c16="http://schemas.microsoft.com/office/drawing/2014/chart" uri="{C3380CC4-5D6E-409C-BE32-E72D297353CC}">
                <c16:uniqueId val="{00000001-E327-413F-8DDC-D234EE05A036}"/>
              </c:ext>
            </c:extLst>
          </c:dPt>
          <c:dPt>
            <c:idx val="2"/>
            <c:bubble3D val="0"/>
            <c:spPr>
              <a:solidFill>
                <a:schemeClr val="accent4">
                  <a:lumMod val="40000"/>
                  <a:lumOff val="60000"/>
                </a:schemeClr>
              </a:solidFill>
            </c:spPr>
            <c:extLst>
              <c:ext xmlns:c16="http://schemas.microsoft.com/office/drawing/2014/chart" uri="{C3380CC4-5D6E-409C-BE32-E72D297353CC}">
                <c16:uniqueId val="{00000002-E327-413F-8DDC-D234EE05A03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【入力不要】提出用グラフ!$F$250:$F$254</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【入力不要】提出用グラフ!$G$250:$G$254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E327-413F-8DDC-D234EE05A03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542362204724263"/>
          <c:y val="5.3098862642169696E-2"/>
          <c:w val="0.39679860017497892"/>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BEBC-43EE-9865-3DD19B3869D4}"/>
              </c:ext>
            </c:extLst>
          </c:dPt>
          <c:dPt>
            <c:idx val="1"/>
            <c:bubble3D val="0"/>
            <c:spPr>
              <a:solidFill>
                <a:schemeClr val="accent5">
                  <a:lumMod val="75000"/>
                </a:schemeClr>
              </a:solidFill>
            </c:spPr>
            <c:extLst>
              <c:ext xmlns:c16="http://schemas.microsoft.com/office/drawing/2014/chart" uri="{C3380CC4-5D6E-409C-BE32-E72D297353CC}">
                <c16:uniqueId val="{00000001-BEBC-43EE-9865-3DD19B3869D4}"/>
              </c:ext>
            </c:extLst>
          </c:dPt>
          <c:dPt>
            <c:idx val="2"/>
            <c:bubble3D val="0"/>
            <c:spPr>
              <a:solidFill>
                <a:schemeClr val="accent4">
                  <a:lumMod val="40000"/>
                  <a:lumOff val="60000"/>
                </a:schemeClr>
              </a:solidFill>
            </c:spPr>
            <c:extLst>
              <c:ext xmlns:c16="http://schemas.microsoft.com/office/drawing/2014/chart" uri="{C3380CC4-5D6E-409C-BE32-E72D297353CC}">
                <c16:uniqueId val="{00000002-BEBC-43EE-9865-3DD19B3869D4}"/>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【入力不要】提出用グラフ!$A$86:$A$88</c:f>
              <c:strCache>
                <c:ptCount val="3"/>
                <c:pt idx="0">
                  <c:v>正しい</c:v>
                </c:pt>
                <c:pt idx="1">
                  <c:v>誤り</c:v>
                </c:pt>
                <c:pt idx="2">
                  <c:v>無回答</c:v>
                </c:pt>
              </c:strCache>
            </c:strRef>
          </c:cat>
          <c:val>
            <c:numRef>
              <c:f>【入力不要】提出用グラフ!$B$86:$B$88</c:f>
              <c:numCache>
                <c:formatCode>General</c:formatCode>
                <c:ptCount val="3"/>
                <c:pt idx="0">
                  <c:v>0</c:v>
                </c:pt>
                <c:pt idx="1">
                  <c:v>0</c:v>
                </c:pt>
                <c:pt idx="2">
                  <c:v>0</c:v>
                </c:pt>
              </c:numCache>
            </c:numRef>
          </c:val>
          <c:extLst>
            <c:ext xmlns:c16="http://schemas.microsoft.com/office/drawing/2014/chart" uri="{C3380CC4-5D6E-409C-BE32-E72D297353CC}">
              <c16:uniqueId val="{00000003-BEBC-43EE-9865-3DD19B3869D4}"/>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5B8F-42C0-8823-7C9B78336223}"/>
              </c:ext>
            </c:extLst>
          </c:dPt>
          <c:dPt>
            <c:idx val="1"/>
            <c:bubble3D val="0"/>
            <c:spPr>
              <a:solidFill>
                <a:schemeClr val="accent5">
                  <a:lumMod val="75000"/>
                </a:schemeClr>
              </a:solidFill>
            </c:spPr>
            <c:extLst>
              <c:ext xmlns:c16="http://schemas.microsoft.com/office/drawing/2014/chart" uri="{C3380CC4-5D6E-409C-BE32-E72D297353CC}">
                <c16:uniqueId val="{00000001-5B8F-42C0-8823-7C9B78336223}"/>
              </c:ext>
            </c:extLst>
          </c:dPt>
          <c:dPt>
            <c:idx val="2"/>
            <c:bubble3D val="0"/>
            <c:spPr>
              <a:solidFill>
                <a:schemeClr val="accent4">
                  <a:lumMod val="40000"/>
                  <a:lumOff val="60000"/>
                </a:schemeClr>
              </a:solidFill>
            </c:spPr>
            <c:extLst>
              <c:ext xmlns:c16="http://schemas.microsoft.com/office/drawing/2014/chart" uri="{C3380CC4-5D6E-409C-BE32-E72D297353CC}">
                <c16:uniqueId val="{00000002-5B8F-42C0-8823-7C9B78336223}"/>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【入力不要】提出用グラフ!$F$275:$F$279</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【入力不要】提出用グラフ!$G$275:$G$279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5B8F-42C0-8823-7C9B7833622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82E-2"/>
          <c:w val="0.40568748906386787"/>
          <c:h val="0.8905041113403255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9FE4-4A41-9CAB-11A0F2AB1B6A}"/>
              </c:ext>
            </c:extLst>
          </c:dPt>
          <c:dPt>
            <c:idx val="1"/>
            <c:bubble3D val="0"/>
            <c:spPr>
              <a:solidFill>
                <a:schemeClr val="accent5">
                  <a:lumMod val="75000"/>
                </a:schemeClr>
              </a:solidFill>
            </c:spPr>
            <c:extLst>
              <c:ext xmlns:c16="http://schemas.microsoft.com/office/drawing/2014/chart" uri="{C3380CC4-5D6E-409C-BE32-E72D297353CC}">
                <c16:uniqueId val="{00000001-9FE4-4A41-9CAB-11A0F2AB1B6A}"/>
              </c:ext>
            </c:extLst>
          </c:dPt>
          <c:dPt>
            <c:idx val="2"/>
            <c:bubble3D val="0"/>
            <c:spPr>
              <a:solidFill>
                <a:schemeClr val="accent4">
                  <a:lumMod val="40000"/>
                  <a:lumOff val="60000"/>
                </a:schemeClr>
              </a:solidFill>
            </c:spPr>
            <c:extLst>
              <c:ext xmlns:c16="http://schemas.microsoft.com/office/drawing/2014/chart" uri="{C3380CC4-5D6E-409C-BE32-E72D297353CC}">
                <c16:uniqueId val="{00000002-9FE4-4A41-9CAB-11A0F2AB1B6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【入力不要】提出用グラフ!$F$302:$F$306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【入力不要】提出用グラフ!$G$302:$G$306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9FE4-4A41-9CAB-11A0F2AB1B6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82E-2"/>
          <c:w val="0.40568748906386787"/>
          <c:h val="0.8905041113403255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04D7-4F77-9546-198766979F8D}"/>
              </c:ext>
            </c:extLst>
          </c:dPt>
          <c:dPt>
            <c:idx val="1"/>
            <c:bubble3D val="0"/>
            <c:spPr>
              <a:solidFill>
                <a:schemeClr val="accent5">
                  <a:lumMod val="75000"/>
                </a:schemeClr>
              </a:solidFill>
            </c:spPr>
            <c:extLst>
              <c:ext xmlns:c16="http://schemas.microsoft.com/office/drawing/2014/chart" uri="{C3380CC4-5D6E-409C-BE32-E72D297353CC}">
                <c16:uniqueId val="{00000001-04D7-4F77-9546-198766979F8D}"/>
              </c:ext>
            </c:extLst>
          </c:dPt>
          <c:dPt>
            <c:idx val="2"/>
            <c:bubble3D val="0"/>
            <c:spPr>
              <a:solidFill>
                <a:schemeClr val="accent4">
                  <a:lumMod val="40000"/>
                  <a:lumOff val="60000"/>
                </a:schemeClr>
              </a:solidFill>
            </c:spPr>
            <c:extLst>
              <c:ext xmlns:c16="http://schemas.microsoft.com/office/drawing/2014/chart" uri="{C3380CC4-5D6E-409C-BE32-E72D297353CC}">
                <c16:uniqueId val="{00000002-04D7-4F77-9546-198766979F8D}"/>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【入力不要】提出用グラフ!$F$327:$F$331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【入力不要】提出用グラフ!$G$327:$G$331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04D7-4F77-9546-198766979F8D}"/>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696E-2"/>
          <c:w val="0.40568748906386787"/>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2879-403C-B838-BB351C0262E5}"/>
              </c:ext>
            </c:extLst>
          </c:dPt>
          <c:dPt>
            <c:idx val="1"/>
            <c:bubble3D val="0"/>
            <c:spPr>
              <a:solidFill>
                <a:schemeClr val="accent5">
                  <a:lumMod val="75000"/>
                </a:schemeClr>
              </a:solidFill>
            </c:spPr>
            <c:extLst>
              <c:ext xmlns:c16="http://schemas.microsoft.com/office/drawing/2014/chart" uri="{C3380CC4-5D6E-409C-BE32-E72D297353CC}">
                <c16:uniqueId val="{00000001-2879-403C-B838-BB351C0262E5}"/>
              </c:ext>
            </c:extLst>
          </c:dPt>
          <c:dPt>
            <c:idx val="2"/>
            <c:bubble3D val="0"/>
            <c:spPr>
              <a:solidFill>
                <a:schemeClr val="accent4">
                  <a:lumMod val="40000"/>
                  <a:lumOff val="60000"/>
                </a:schemeClr>
              </a:solidFill>
            </c:spPr>
            <c:extLst>
              <c:ext xmlns:c16="http://schemas.microsoft.com/office/drawing/2014/chart" uri="{C3380CC4-5D6E-409C-BE32-E72D297353CC}">
                <c16:uniqueId val="{00000002-2879-403C-B838-BB351C0262E5}"/>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【入力不要】提出用グラフ!$F$352:$F$356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【入力不要】提出用グラフ!$G$352:$G$356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2879-403C-B838-BB351C0262E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451728733464857"/>
          <c:y val="5.1437345056482175E-2"/>
          <c:w val="0.40774435346357729"/>
          <c:h val="0.897125309887034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58F6-4B8F-9C4F-DA57A1BF5D80}"/>
              </c:ext>
            </c:extLst>
          </c:dPt>
          <c:dPt>
            <c:idx val="1"/>
            <c:bubble3D val="0"/>
            <c:spPr>
              <a:solidFill>
                <a:schemeClr val="accent5">
                  <a:lumMod val="75000"/>
                </a:schemeClr>
              </a:solidFill>
            </c:spPr>
            <c:extLst>
              <c:ext xmlns:c16="http://schemas.microsoft.com/office/drawing/2014/chart" uri="{C3380CC4-5D6E-409C-BE32-E72D297353CC}">
                <c16:uniqueId val="{00000001-58F6-4B8F-9C4F-DA57A1BF5D80}"/>
              </c:ext>
            </c:extLst>
          </c:dPt>
          <c:dPt>
            <c:idx val="2"/>
            <c:bubble3D val="0"/>
            <c:spPr>
              <a:solidFill>
                <a:schemeClr val="accent4">
                  <a:lumMod val="40000"/>
                  <a:lumOff val="60000"/>
                </a:schemeClr>
              </a:solidFill>
            </c:spPr>
            <c:extLst>
              <c:ext xmlns:c16="http://schemas.microsoft.com/office/drawing/2014/chart" uri="{C3380CC4-5D6E-409C-BE32-E72D297353CC}">
                <c16:uniqueId val="{00000002-58F6-4B8F-9C4F-DA57A1BF5D80}"/>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【入力不要】提出用グラフ!$F$377:$F$381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【入力不要】提出用グラフ!$G$377:$G$381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58F6-4B8F-9C4F-DA57A1BF5D8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825"/>
          <c:y val="5.3098862642169696E-2"/>
          <c:w val="0.40183156706298689"/>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B3C5-43B8-9FC8-4EE1B21F0838}"/>
              </c:ext>
            </c:extLst>
          </c:dPt>
          <c:dPt>
            <c:idx val="1"/>
            <c:bubble3D val="0"/>
            <c:spPr>
              <a:solidFill>
                <a:schemeClr val="accent5">
                  <a:lumMod val="75000"/>
                </a:schemeClr>
              </a:solidFill>
            </c:spPr>
            <c:extLst>
              <c:ext xmlns:c16="http://schemas.microsoft.com/office/drawing/2014/chart" uri="{C3380CC4-5D6E-409C-BE32-E72D297353CC}">
                <c16:uniqueId val="{00000001-B3C5-43B8-9FC8-4EE1B21F0838}"/>
              </c:ext>
            </c:extLst>
          </c:dPt>
          <c:dPt>
            <c:idx val="2"/>
            <c:bubble3D val="0"/>
            <c:spPr>
              <a:solidFill>
                <a:schemeClr val="accent4">
                  <a:lumMod val="40000"/>
                  <a:lumOff val="60000"/>
                </a:schemeClr>
              </a:solidFill>
            </c:spPr>
            <c:extLst>
              <c:ext xmlns:c16="http://schemas.microsoft.com/office/drawing/2014/chart" uri="{C3380CC4-5D6E-409C-BE32-E72D297353CC}">
                <c16:uniqueId val="{00000002-B3C5-43B8-9FC8-4EE1B21F083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【入力不要】提出用グラフ!$F$402:$F$406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【入力不要】提出用グラフ!$G$402:$G$406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B3C5-43B8-9FC8-4EE1B21F083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747368053494419"/>
          <c:y val="5.3098862642169696E-2"/>
          <c:w val="0.40478796026328251"/>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41A8-4DD7-AD79-18262362FB10}"/>
              </c:ext>
            </c:extLst>
          </c:dPt>
          <c:dPt>
            <c:idx val="1"/>
            <c:bubble3D val="0"/>
            <c:spPr>
              <a:solidFill>
                <a:schemeClr val="accent5">
                  <a:lumMod val="75000"/>
                </a:schemeClr>
              </a:solidFill>
            </c:spPr>
            <c:extLst>
              <c:ext xmlns:c16="http://schemas.microsoft.com/office/drawing/2014/chart" uri="{C3380CC4-5D6E-409C-BE32-E72D297353CC}">
                <c16:uniqueId val="{00000001-41A8-4DD7-AD79-18262362FB10}"/>
              </c:ext>
            </c:extLst>
          </c:dPt>
          <c:dPt>
            <c:idx val="2"/>
            <c:bubble3D val="0"/>
            <c:spPr>
              <a:solidFill>
                <a:schemeClr val="accent4">
                  <a:lumMod val="40000"/>
                  <a:lumOff val="60000"/>
                </a:schemeClr>
              </a:solidFill>
            </c:spPr>
            <c:extLst>
              <c:ext xmlns:c16="http://schemas.microsoft.com/office/drawing/2014/chart" uri="{C3380CC4-5D6E-409C-BE32-E72D297353CC}">
                <c16:uniqueId val="{00000002-41A8-4DD7-AD79-18262362FB10}"/>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【入力不要】提出用グラフ!$F$427:$F$431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【入力不要】提出用グラフ!$G$427:$G$431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41A8-4DD7-AD79-18262362FB1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825"/>
          <c:y val="5.4747750627112582E-2"/>
          <c:w val="0.40183156706298689"/>
          <c:h val="0.89050411134032559"/>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7D79-4D60-B2B9-9CE77879F0A0}"/>
              </c:ext>
            </c:extLst>
          </c:dPt>
          <c:dPt>
            <c:idx val="1"/>
            <c:bubble3D val="0"/>
            <c:spPr>
              <a:solidFill>
                <a:schemeClr val="accent5">
                  <a:lumMod val="75000"/>
                </a:schemeClr>
              </a:solidFill>
            </c:spPr>
            <c:extLst>
              <c:ext xmlns:c16="http://schemas.microsoft.com/office/drawing/2014/chart" uri="{C3380CC4-5D6E-409C-BE32-E72D297353CC}">
                <c16:uniqueId val="{00000001-7D79-4D60-B2B9-9CE77879F0A0}"/>
              </c:ext>
            </c:extLst>
          </c:dPt>
          <c:dPt>
            <c:idx val="2"/>
            <c:bubble3D val="0"/>
            <c:spPr>
              <a:solidFill>
                <a:schemeClr val="accent4">
                  <a:lumMod val="40000"/>
                  <a:lumOff val="60000"/>
                </a:schemeClr>
              </a:solidFill>
            </c:spPr>
            <c:extLst>
              <c:ext xmlns:c16="http://schemas.microsoft.com/office/drawing/2014/chart" uri="{C3380CC4-5D6E-409C-BE32-E72D297353CC}">
                <c16:uniqueId val="{00000002-7D79-4D60-B2B9-9CE77879F0A0}"/>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【入力不要】提出用グラフ!$F$452:$F$456</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【入力不要】提出用グラフ!$G$452:$G$456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7D79-4D60-B2B9-9CE77879F0A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696E-2"/>
          <c:w val="0.40568748906386787"/>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4496-4DDF-A318-1802475802E6}"/>
              </c:ext>
            </c:extLst>
          </c:dPt>
          <c:dPt>
            <c:idx val="1"/>
            <c:bubble3D val="0"/>
            <c:spPr>
              <a:solidFill>
                <a:schemeClr val="accent5">
                  <a:lumMod val="75000"/>
                </a:schemeClr>
              </a:solidFill>
            </c:spPr>
            <c:extLst>
              <c:ext xmlns:c16="http://schemas.microsoft.com/office/drawing/2014/chart" uri="{C3380CC4-5D6E-409C-BE32-E72D297353CC}">
                <c16:uniqueId val="{00000001-4496-4DDF-A318-1802475802E6}"/>
              </c:ext>
            </c:extLst>
          </c:dPt>
          <c:dPt>
            <c:idx val="2"/>
            <c:bubble3D val="0"/>
            <c:spPr>
              <a:solidFill>
                <a:schemeClr val="accent4">
                  <a:lumMod val="40000"/>
                  <a:lumOff val="60000"/>
                </a:schemeClr>
              </a:solidFill>
            </c:spPr>
            <c:extLst>
              <c:ext xmlns:c16="http://schemas.microsoft.com/office/drawing/2014/chart" uri="{C3380CC4-5D6E-409C-BE32-E72D297353CC}">
                <c16:uniqueId val="{00000002-4496-4DDF-A318-1802475802E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【入力不要】提出用グラフ!$F$477:$F$481</c:f>
              <c:strCache>
                <c:ptCount val="5"/>
                <c:pt idx="0">
                  <c:v>そう思う</c:v>
                </c:pt>
                <c:pt idx="1">
                  <c:v>どちらかといえばそう思う</c:v>
                </c:pt>
                <c:pt idx="2">
                  <c:v>どちらかといえばそう思わない</c:v>
                </c:pt>
                <c:pt idx="3">
                  <c:v>思わない</c:v>
                </c:pt>
                <c:pt idx="4">
                  <c:v>無回答</c:v>
                </c:pt>
              </c:strCache>
            </c:strRef>
          </c:cat>
          <c:val>
            <c:numRef>
              <c:f>【入力不要】提出用グラフ!$G$477:$G$481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4496-4DDF-A318-1802475802E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135832578449698"/>
          <c:y val="5.3098862642169696E-2"/>
          <c:w val="0.40094255917125432"/>
          <c:h val="0.89380227471565932"/>
        </c:manualLayout>
      </c:layout>
      <c:overlay val="0"/>
      <c:txPr>
        <a:bodyPr/>
        <a:lstStyle/>
        <a:p>
          <a:pPr>
            <a:defRPr sz="900"/>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B58D-4063-8E76-E64D869A775C}"/>
              </c:ext>
            </c:extLst>
          </c:dPt>
          <c:dPt>
            <c:idx val="1"/>
            <c:bubble3D val="0"/>
            <c:spPr>
              <a:solidFill>
                <a:schemeClr val="accent5">
                  <a:lumMod val="75000"/>
                </a:schemeClr>
              </a:solidFill>
            </c:spPr>
            <c:extLst>
              <c:ext xmlns:c16="http://schemas.microsoft.com/office/drawing/2014/chart" uri="{C3380CC4-5D6E-409C-BE32-E72D297353CC}">
                <c16:uniqueId val="{00000001-B58D-4063-8E76-E64D869A775C}"/>
              </c:ext>
            </c:extLst>
          </c:dPt>
          <c:dPt>
            <c:idx val="2"/>
            <c:bubble3D val="0"/>
            <c:spPr>
              <a:solidFill>
                <a:schemeClr val="accent4">
                  <a:lumMod val="40000"/>
                  <a:lumOff val="60000"/>
                </a:schemeClr>
              </a:solidFill>
            </c:spPr>
            <c:extLst>
              <c:ext xmlns:c16="http://schemas.microsoft.com/office/drawing/2014/chart" uri="{C3380CC4-5D6E-409C-BE32-E72D297353CC}">
                <c16:uniqueId val="{00000002-B58D-4063-8E76-E64D869A775C}"/>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【入力不要】提出用グラフ!$F$203:$F$205</c:f>
              <c:strCache>
                <c:ptCount val="3"/>
                <c:pt idx="0">
                  <c:v>正しい</c:v>
                </c:pt>
                <c:pt idx="1">
                  <c:v>誤り</c:v>
                </c:pt>
                <c:pt idx="2">
                  <c:v>無回答</c:v>
                </c:pt>
              </c:strCache>
            </c:strRef>
          </c:cat>
          <c:val>
            <c:numRef>
              <c:f>【入力不要】提出用グラフ!$G$203:$G$205</c:f>
              <c:numCache>
                <c:formatCode>General</c:formatCode>
                <c:ptCount val="3"/>
                <c:pt idx="0">
                  <c:v>0</c:v>
                </c:pt>
                <c:pt idx="1">
                  <c:v>0</c:v>
                </c:pt>
                <c:pt idx="2">
                  <c:v>0</c:v>
                </c:pt>
              </c:numCache>
            </c:numRef>
          </c:val>
          <c:extLst>
            <c:ext xmlns:c16="http://schemas.microsoft.com/office/drawing/2014/chart" uri="{C3380CC4-5D6E-409C-BE32-E72D297353CC}">
              <c16:uniqueId val="{00000003-B58D-4063-8E76-E64D869A775C}"/>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59D7-40E0-B81B-18B06134FCB6}"/>
              </c:ext>
            </c:extLst>
          </c:dPt>
          <c:dPt>
            <c:idx val="1"/>
            <c:bubble3D val="0"/>
            <c:spPr>
              <a:solidFill>
                <a:schemeClr val="accent5">
                  <a:lumMod val="75000"/>
                </a:schemeClr>
              </a:solidFill>
            </c:spPr>
            <c:extLst>
              <c:ext xmlns:c16="http://schemas.microsoft.com/office/drawing/2014/chart" uri="{C3380CC4-5D6E-409C-BE32-E72D297353CC}">
                <c16:uniqueId val="{00000001-59D7-40E0-B81B-18B06134FCB6}"/>
              </c:ext>
            </c:extLst>
          </c:dPt>
          <c:dPt>
            <c:idx val="2"/>
            <c:bubble3D val="0"/>
            <c:spPr>
              <a:solidFill>
                <a:schemeClr val="accent4">
                  <a:lumMod val="40000"/>
                  <a:lumOff val="60000"/>
                </a:schemeClr>
              </a:solidFill>
            </c:spPr>
            <c:extLst>
              <c:ext xmlns:c16="http://schemas.microsoft.com/office/drawing/2014/chart" uri="{C3380CC4-5D6E-409C-BE32-E72D297353CC}">
                <c16:uniqueId val="{00000002-59D7-40E0-B81B-18B06134FCB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【入力不要】提出用グラフ!$F$86:$F$88</c:f>
              <c:strCache>
                <c:ptCount val="3"/>
                <c:pt idx="0">
                  <c:v>正しい</c:v>
                </c:pt>
                <c:pt idx="1">
                  <c:v>誤り</c:v>
                </c:pt>
                <c:pt idx="2">
                  <c:v>無回答</c:v>
                </c:pt>
              </c:strCache>
            </c:strRef>
          </c:cat>
          <c:val>
            <c:numRef>
              <c:f>【入力不要】提出用グラフ!$G$86:$G$88</c:f>
              <c:numCache>
                <c:formatCode>General</c:formatCode>
                <c:ptCount val="3"/>
                <c:pt idx="0">
                  <c:v>0</c:v>
                </c:pt>
                <c:pt idx="1">
                  <c:v>0</c:v>
                </c:pt>
                <c:pt idx="2">
                  <c:v>0</c:v>
                </c:pt>
              </c:numCache>
            </c:numRef>
          </c:val>
          <c:extLst>
            <c:ext xmlns:c16="http://schemas.microsoft.com/office/drawing/2014/chart" uri="{C3380CC4-5D6E-409C-BE32-E72D297353CC}">
              <c16:uniqueId val="{00000003-59D7-40E0-B81B-18B06134FCB6}"/>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5993-45A9-910D-858B272D1375}"/>
              </c:ext>
            </c:extLst>
          </c:dPt>
          <c:dPt>
            <c:idx val="1"/>
            <c:bubble3D val="0"/>
            <c:spPr>
              <a:solidFill>
                <a:schemeClr val="accent5">
                  <a:lumMod val="75000"/>
                </a:schemeClr>
              </a:solidFill>
            </c:spPr>
            <c:extLst>
              <c:ext xmlns:c16="http://schemas.microsoft.com/office/drawing/2014/chart" uri="{C3380CC4-5D6E-409C-BE32-E72D297353CC}">
                <c16:uniqueId val="{00000001-5993-45A9-910D-858B272D1375}"/>
              </c:ext>
            </c:extLst>
          </c:dPt>
          <c:dPt>
            <c:idx val="2"/>
            <c:bubble3D val="0"/>
            <c:spPr>
              <a:solidFill>
                <a:schemeClr val="accent4">
                  <a:lumMod val="40000"/>
                  <a:lumOff val="60000"/>
                </a:schemeClr>
              </a:solidFill>
            </c:spPr>
            <c:extLst>
              <c:ext xmlns:c16="http://schemas.microsoft.com/office/drawing/2014/chart" uri="{C3380CC4-5D6E-409C-BE32-E72D297353CC}">
                <c16:uniqueId val="{00000002-5993-45A9-910D-858B272D1375}"/>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【入力不要】提出用グラフ!$F$226:$F$228</c:f>
              <c:strCache>
                <c:ptCount val="3"/>
                <c:pt idx="0">
                  <c:v>正しい</c:v>
                </c:pt>
                <c:pt idx="1">
                  <c:v>誤り</c:v>
                </c:pt>
                <c:pt idx="2">
                  <c:v>無回答</c:v>
                </c:pt>
              </c:strCache>
            </c:strRef>
          </c:cat>
          <c:val>
            <c:numRef>
              <c:f>【入力不要】提出用グラフ!$G$226:$G$228</c:f>
              <c:numCache>
                <c:formatCode>General</c:formatCode>
                <c:ptCount val="3"/>
                <c:pt idx="0">
                  <c:v>0</c:v>
                </c:pt>
                <c:pt idx="1">
                  <c:v>0</c:v>
                </c:pt>
                <c:pt idx="2">
                  <c:v>0</c:v>
                </c:pt>
              </c:numCache>
            </c:numRef>
          </c:val>
          <c:extLst>
            <c:ext xmlns:c16="http://schemas.microsoft.com/office/drawing/2014/chart" uri="{C3380CC4-5D6E-409C-BE32-E72D297353CC}">
              <c16:uniqueId val="{00000003-5993-45A9-910D-858B272D1375}"/>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0-ACCB-4A5C-A661-DA3A34CAD132}"/>
              </c:ext>
            </c:extLst>
          </c:dPt>
          <c:dPt>
            <c:idx val="1"/>
            <c:bubble3D val="0"/>
            <c:spPr>
              <a:solidFill>
                <a:schemeClr val="accent5">
                  <a:lumMod val="75000"/>
                </a:schemeClr>
              </a:solidFill>
            </c:spPr>
            <c:extLst>
              <c:ext xmlns:c16="http://schemas.microsoft.com/office/drawing/2014/chart" uri="{C3380CC4-5D6E-409C-BE32-E72D297353CC}">
                <c16:uniqueId val="{00000001-ACCB-4A5C-A661-DA3A34CAD132}"/>
              </c:ext>
            </c:extLst>
          </c:dPt>
          <c:dPt>
            <c:idx val="2"/>
            <c:bubble3D val="0"/>
            <c:spPr>
              <a:solidFill>
                <a:schemeClr val="accent4">
                  <a:lumMod val="40000"/>
                  <a:lumOff val="60000"/>
                </a:schemeClr>
              </a:solidFill>
            </c:spPr>
            <c:extLst>
              <c:ext xmlns:c16="http://schemas.microsoft.com/office/drawing/2014/chart" uri="{C3380CC4-5D6E-409C-BE32-E72D297353CC}">
                <c16:uniqueId val="{00000002-ACCB-4A5C-A661-DA3A34CAD132}"/>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【入力不要】提出用グラフ!$A$109:$A$111</c:f>
              <c:strCache>
                <c:ptCount val="3"/>
                <c:pt idx="0">
                  <c:v>正しい</c:v>
                </c:pt>
                <c:pt idx="1">
                  <c:v>誤り</c:v>
                </c:pt>
                <c:pt idx="2">
                  <c:v>無回答</c:v>
                </c:pt>
              </c:strCache>
            </c:strRef>
          </c:cat>
          <c:val>
            <c:numRef>
              <c:f>【入力不要】提出用グラフ!$B$109:$B$111</c:f>
              <c:numCache>
                <c:formatCode>General</c:formatCode>
                <c:ptCount val="3"/>
                <c:pt idx="0">
                  <c:v>0</c:v>
                </c:pt>
                <c:pt idx="1">
                  <c:v>0</c:v>
                </c:pt>
                <c:pt idx="2">
                  <c:v>0</c:v>
                </c:pt>
              </c:numCache>
            </c:numRef>
          </c:val>
          <c:extLst>
            <c:ext xmlns:c16="http://schemas.microsoft.com/office/drawing/2014/chart" uri="{C3380CC4-5D6E-409C-BE32-E72D297353CC}">
              <c16:uniqueId val="{00000003-ACCB-4A5C-A661-DA3A34CAD132}"/>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zero"/>
    <c:showDLblsOverMax val="0"/>
  </c:chart>
  <c:printSettings>
    <c:headerFooter/>
    <c:pageMargins b="0.75000000000000122" l="0.70000000000000062" r="0.70000000000000062" t="0.75000000000000122" header="0.30000000000000032" footer="0.30000000000000032"/>
    <c:pageSetup/>
  </c:printSettings>
</c:chartSpace>
</file>

<file path=xl/drawings/_rels/drawing4.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61" Type="http://schemas.openxmlformats.org/officeDocument/2006/relationships/chart" Target="../charts/chart61.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s>
</file>

<file path=xl/drawings/drawing1.xml><?xml version="1.0" encoding="utf-8"?>
<xdr:wsDr xmlns:xdr="http://schemas.openxmlformats.org/drawingml/2006/spreadsheetDrawing" xmlns:a="http://schemas.openxmlformats.org/drawingml/2006/main">
  <xdr:twoCellAnchor>
    <xdr:from>
      <xdr:col>1</xdr:col>
      <xdr:colOff>2038349</xdr:colOff>
      <xdr:row>3</xdr:row>
      <xdr:rowOff>571498</xdr:rowOff>
    </xdr:from>
    <xdr:to>
      <xdr:col>5</xdr:col>
      <xdr:colOff>457200</xdr:colOff>
      <xdr:row>8</xdr:row>
      <xdr:rowOff>514349</xdr:rowOff>
    </xdr:to>
    <xdr:sp macro="" textlink="">
      <xdr:nvSpPr>
        <xdr:cNvPr id="2" name="フローチャート : 代替処理 1"/>
        <xdr:cNvSpPr/>
      </xdr:nvSpPr>
      <xdr:spPr>
        <a:xfrm>
          <a:off x="2371724" y="1628773"/>
          <a:ext cx="5572126" cy="2495551"/>
        </a:xfrm>
        <a:prstGeom prst="flowChartAlternateProcess">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rPr>
            <a:t>　</a:t>
          </a:r>
          <a:r>
            <a:rPr kumimoji="1" lang="ja-JP" altLang="en-US" sz="1100" b="1" i="0" u="none" strike="noStrike" kern="0" cap="none" spc="0" normalizeH="0" baseline="0" noProof="0">
              <a:ln>
                <a:noFill/>
              </a:ln>
              <a:solidFill>
                <a:prstClr val="black"/>
              </a:solidFill>
              <a:effectLst/>
              <a:uLnTx/>
              <a:uFillTx/>
              <a:latin typeface="+mn-lt"/>
              <a:ea typeface="+mn-ea"/>
              <a:cs typeface="+mn-cs"/>
            </a:rPr>
            <a:t>本アンケートは文部科学省のモデル事業で使用されたものです。結果がグラフで表示される</a:t>
          </a:r>
          <a:r>
            <a:rPr kumimoji="1" lang="en-US"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集計用</a:t>
          </a:r>
          <a:r>
            <a:rPr kumimoji="1" lang="en-US"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シートも含まれていますので、授業前後にご活用ください。</a:t>
          </a: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児童生徒にアンケートを実施した際には、県の今後の事業の参考とするため、結果（</a:t>
          </a:r>
          <a:r>
            <a:rPr kumimoji="1" lang="en-US"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入力不要</a:t>
          </a:r>
          <a:r>
            <a:rPr kumimoji="1" lang="en-US"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提出用グラフシート）を千葉県健康づくり支援課がん対策班宛て、メールもしくは郵便にて送付ください。</a:t>
          </a: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メール：</a:t>
          </a:r>
          <a:r>
            <a:rPr kumimoji="1" lang="en-US" altLang="ja-JP" sz="1100" b="1" i="0" u="none" strike="noStrike" kern="0" cap="none" spc="0" normalizeH="0" baseline="0" noProof="0">
              <a:ln>
                <a:noFill/>
              </a:ln>
              <a:solidFill>
                <a:prstClr val="black"/>
              </a:solidFill>
              <a:effectLst/>
              <a:uLnTx/>
              <a:uFillTx/>
              <a:latin typeface="+mn-lt"/>
              <a:ea typeface="+mn-ea"/>
              <a:cs typeface="+mn-cs"/>
            </a:rPr>
            <a:t>cantaisaku@mz.pref.chiba.lg.jp】</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en-US" sz="1100" b="1" i="0" u="none" strike="noStrike" kern="0" cap="none" spc="0" normalizeH="0" baseline="0" noProof="0">
              <a:ln>
                <a:noFill/>
              </a:ln>
              <a:solidFill>
                <a:prstClr val="black"/>
              </a:solidFill>
              <a:effectLst/>
              <a:uLnTx/>
              <a:uFillTx/>
              <a:latin typeface="+mn-lt"/>
              <a:ea typeface="+mn-ea"/>
              <a:cs typeface="+mn-cs"/>
            </a:rPr>
            <a:t>郵便：〒</a:t>
          </a:r>
          <a:r>
            <a:rPr kumimoji="1" lang="en-US" altLang="ja-JP" sz="1100" b="1" i="0" u="none" strike="noStrike" kern="0" cap="none" spc="0" normalizeH="0" baseline="0" noProof="0">
              <a:ln>
                <a:noFill/>
              </a:ln>
              <a:solidFill>
                <a:prstClr val="black"/>
              </a:solidFill>
              <a:effectLst/>
              <a:uLnTx/>
              <a:uFillTx/>
              <a:latin typeface="+mn-lt"/>
              <a:ea typeface="+mn-ea"/>
              <a:cs typeface="+mn-cs"/>
            </a:rPr>
            <a:t>260-8667 </a:t>
          </a:r>
          <a:r>
            <a:rPr kumimoji="1" lang="ja-JP" altLang="en-US" sz="1100" b="1" i="0" u="none" strike="noStrike" kern="0" cap="none" spc="0" normalizeH="0" baseline="0" noProof="0">
              <a:ln>
                <a:noFill/>
              </a:ln>
              <a:solidFill>
                <a:prstClr val="black"/>
              </a:solidFill>
              <a:effectLst/>
              <a:uLnTx/>
              <a:uFillTx/>
              <a:latin typeface="+mn-lt"/>
              <a:ea typeface="+mn-ea"/>
              <a:cs typeface="+mn-cs"/>
            </a:rPr>
            <a:t>千葉市中央区市場町</a:t>
          </a:r>
          <a:r>
            <a:rPr kumimoji="1" lang="en-US" altLang="ja-JP" sz="1100" b="1" i="0" u="none" strike="noStrike" kern="0" cap="none" spc="0" normalizeH="0" baseline="0" noProof="0">
              <a:ln>
                <a:noFill/>
              </a:ln>
              <a:solidFill>
                <a:prstClr val="black"/>
              </a:solidFill>
              <a:effectLst/>
              <a:uLnTx/>
              <a:uFillTx/>
              <a:latin typeface="+mn-lt"/>
              <a:ea typeface="+mn-ea"/>
              <a:cs typeface="+mn-cs"/>
            </a:rPr>
            <a:t>1-1】</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100" cap="none" spc="0" normalizeH="0" baseline="0" noProof="0">
              <a:ln>
                <a:noFill/>
              </a:ln>
              <a:solidFill>
                <a:prstClr val="black"/>
              </a:solidFill>
              <a:effectLst/>
              <a:uLnTx/>
              <a:uFillTx/>
              <a:latin typeface="+mn-lt"/>
              <a:ea typeface="HG丸ｺﾞｼｯｸM-PRO"/>
              <a:cs typeface="Times New Roman"/>
            </a:rPr>
            <a:t>　</a:t>
          </a:r>
          <a:endParaRPr kumimoji="0" lang="en-US" altLang="ja-JP" sz="1100" b="1" i="0" u="none" strike="noStrike" kern="100" cap="none" spc="0" normalizeH="0" baseline="0" noProof="0">
            <a:ln>
              <a:noFill/>
            </a:ln>
            <a:solidFill>
              <a:prstClr val="black"/>
            </a:solidFill>
            <a:effectLst/>
            <a:uLnTx/>
            <a:uFillTx/>
            <a:latin typeface="+mn-lt"/>
            <a:ea typeface="HG丸ｺﾞｼｯｸM-PRO"/>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100" cap="none" spc="0" normalizeH="0" baseline="0" noProof="0">
              <a:ln>
                <a:noFill/>
              </a:ln>
              <a:solidFill>
                <a:prstClr val="black"/>
              </a:solidFill>
              <a:effectLst/>
              <a:uLnTx/>
              <a:uFillTx/>
              <a:latin typeface="+mn-ea"/>
              <a:ea typeface="+mn-ea"/>
              <a:cs typeface="Times New Roman"/>
            </a:rPr>
            <a:t>　　</a:t>
          </a:r>
          <a:r>
            <a:rPr kumimoji="0" lang="ja-JP" altLang="ja-JP" sz="1100" b="1" i="0" u="sng" strike="noStrike" kern="100" cap="none" spc="0" normalizeH="0" baseline="0" noProof="0">
              <a:ln>
                <a:noFill/>
              </a:ln>
              <a:solidFill>
                <a:prstClr val="black"/>
              </a:solidFill>
              <a:effectLst/>
              <a:uLnTx/>
              <a:uFillTx/>
              <a:latin typeface="+mn-ea"/>
              <a:ea typeface="+mn-ea"/>
              <a:cs typeface="Times New Roman"/>
            </a:rPr>
            <a:t>（※）児童生徒を対象とした学校や講師による独自アンケートがある場合は、</a:t>
          </a:r>
          <a:endParaRPr kumimoji="0" lang="en-US" altLang="ja-JP" sz="1100" b="1" i="0" u="sng" strike="noStrike" kern="100" cap="none" spc="0" normalizeH="0" baseline="0" noProof="0">
            <a:ln>
              <a:noFill/>
            </a:ln>
            <a:solidFill>
              <a:prstClr val="black"/>
            </a:solidFill>
            <a:effectLst/>
            <a:uLnTx/>
            <a:uFillTx/>
            <a:latin typeface="+mn-ea"/>
            <a:ea typeface="+mn-ea"/>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100" cap="none" spc="0" normalizeH="0" baseline="0" noProof="0">
              <a:ln>
                <a:noFill/>
              </a:ln>
              <a:solidFill>
                <a:prstClr val="black"/>
              </a:solidFill>
              <a:effectLst/>
              <a:uLnTx/>
              <a:uFillTx/>
              <a:latin typeface="+mn-ea"/>
              <a:ea typeface="+mn-ea"/>
              <a:cs typeface="Times New Roman"/>
            </a:rPr>
            <a:t> </a:t>
          </a:r>
          <a:r>
            <a:rPr kumimoji="0" lang="ja-JP" altLang="en-US" sz="1100" b="1" i="1" u="none" strike="noStrike" kern="100" cap="none" spc="0" normalizeH="0" baseline="0" noProof="0">
              <a:ln>
                <a:noFill/>
              </a:ln>
              <a:solidFill>
                <a:prstClr val="black"/>
              </a:solidFill>
              <a:effectLst/>
              <a:uLnTx/>
              <a:uFillTx/>
              <a:latin typeface="+mn-ea"/>
              <a:ea typeface="+mn-ea"/>
              <a:cs typeface="Times New Roman"/>
            </a:rPr>
            <a:t>　　　　</a:t>
          </a:r>
          <a:r>
            <a:rPr kumimoji="0" lang="ja-JP" altLang="ja-JP" sz="1100" b="1" i="0" u="sng" strike="noStrike" kern="100" cap="none" spc="0" normalizeH="0" baseline="0" noProof="0">
              <a:ln>
                <a:noFill/>
              </a:ln>
              <a:solidFill>
                <a:prstClr val="black"/>
              </a:solidFill>
              <a:effectLst/>
              <a:uLnTx/>
              <a:uFillTx/>
              <a:latin typeface="+mn-ea"/>
              <a:ea typeface="+mn-ea"/>
              <a:cs typeface="Times New Roman"/>
            </a:rPr>
            <a:t>そちらの取りまとめ結果を送付いただいても構いません。</a:t>
          </a:r>
          <a:endParaRPr kumimoji="1" lang="ja-JP" altLang="en-US" sz="1100" b="1" i="0" u="none" strike="noStrike" kern="0" cap="none" spc="0" normalizeH="0" baseline="0" noProof="0">
            <a:ln>
              <a:noFill/>
            </a:ln>
            <a:solidFill>
              <a:prstClr val="black"/>
            </a:solidFill>
            <a:effectLst/>
            <a:uLnTx/>
            <a:uFillTx/>
            <a:latin typeface="+mn-ea"/>
            <a:ea typeface="+mn-ea"/>
            <a:cs typeface="+mn-cs"/>
          </a:endParaRPr>
        </a:p>
      </xdr:txBody>
    </xdr:sp>
    <xdr:clientData/>
  </xdr:twoCellAnchor>
  <xdr:twoCellAnchor>
    <xdr:from>
      <xdr:col>2</xdr:col>
      <xdr:colOff>28575</xdr:colOff>
      <xdr:row>11</xdr:row>
      <xdr:rowOff>409575</xdr:rowOff>
    </xdr:from>
    <xdr:to>
      <xdr:col>4</xdr:col>
      <xdr:colOff>781050</xdr:colOff>
      <xdr:row>15</xdr:row>
      <xdr:rowOff>200025</xdr:rowOff>
    </xdr:to>
    <xdr:sp macro="" textlink="">
      <xdr:nvSpPr>
        <xdr:cNvPr id="4" name="フローチャート : 代替処理 3"/>
        <xdr:cNvSpPr/>
      </xdr:nvSpPr>
      <xdr:spPr>
        <a:xfrm>
          <a:off x="4857750" y="5676900"/>
          <a:ext cx="2524125" cy="1866900"/>
        </a:xfrm>
        <a:prstGeom prst="flowChartAlternateProcess">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tx1"/>
              </a:solidFill>
            </a:rPr>
            <a:t>　２）３）については、授業・講演で扱わない質問項目はあらかじめ削除して実施してください。</a:t>
          </a:r>
          <a:endParaRPr kumimoji="1" lang="en-US" altLang="ja-JP" sz="1100" b="1">
            <a:solidFill>
              <a:schemeClr val="tx1"/>
            </a:solidFill>
          </a:endParaRPr>
        </a:p>
        <a:p>
          <a:pPr algn="l"/>
          <a:r>
            <a:rPr kumimoji="1" lang="ja-JP" altLang="en-US" sz="1100" b="1">
              <a:solidFill>
                <a:schemeClr val="tx1"/>
              </a:solidFill>
            </a:rPr>
            <a:t>　また、発達段階に応じ、独自に取り扱いたい質問項目がある場合は適宜追加することも可能です。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1281339</xdr:colOff>
      <xdr:row>3</xdr:row>
      <xdr:rowOff>90713</xdr:rowOff>
    </xdr:from>
    <xdr:to>
      <xdr:col>19</xdr:col>
      <xdr:colOff>430892</xdr:colOff>
      <xdr:row>5</xdr:row>
      <xdr:rowOff>62139</xdr:rowOff>
    </xdr:to>
    <xdr:sp macro="" textlink="">
      <xdr:nvSpPr>
        <xdr:cNvPr id="2" name="テキスト ボックス 1"/>
        <xdr:cNvSpPr txBox="1"/>
      </xdr:nvSpPr>
      <xdr:spPr>
        <a:xfrm>
          <a:off x="1814285" y="714374"/>
          <a:ext cx="8878661" cy="311604"/>
        </a:xfrm>
        <a:prstGeom prst="rect">
          <a:avLst/>
        </a:prstGeom>
        <a:solidFill>
          <a:schemeClr val="lt1"/>
        </a:solidFill>
        <a:ln w="19050"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２）、３）のうち、</a:t>
          </a:r>
          <a:r>
            <a:rPr kumimoji="1" lang="ja-JP" altLang="en-US" sz="1400" b="1">
              <a:solidFill>
                <a:schemeClr val="dk1"/>
              </a:solidFill>
              <a:effectLst/>
              <a:latin typeface="+mn-lt"/>
              <a:ea typeface="+mn-ea"/>
              <a:cs typeface="+mn-cs"/>
            </a:rPr>
            <a:t>授業で扱わなかったため</a:t>
          </a:r>
          <a:r>
            <a:rPr kumimoji="1" lang="ja-JP" altLang="ja-JP" sz="1400" b="1">
              <a:solidFill>
                <a:schemeClr val="dk1"/>
              </a:solidFill>
              <a:effectLst/>
              <a:latin typeface="+mn-lt"/>
              <a:ea typeface="+mn-ea"/>
              <a:cs typeface="+mn-cs"/>
            </a:rPr>
            <a:t>アンケートを実施しなかった質問項目については集計不要です。</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1394732</xdr:colOff>
      <xdr:row>3</xdr:row>
      <xdr:rowOff>34017</xdr:rowOff>
    </xdr:from>
    <xdr:to>
      <xdr:col>19</xdr:col>
      <xdr:colOff>249464</xdr:colOff>
      <xdr:row>5</xdr:row>
      <xdr:rowOff>5443</xdr:rowOff>
    </xdr:to>
    <xdr:sp macro="" textlink="">
      <xdr:nvSpPr>
        <xdr:cNvPr id="2" name="テキスト ボックス 1"/>
        <xdr:cNvSpPr txBox="1"/>
      </xdr:nvSpPr>
      <xdr:spPr>
        <a:xfrm>
          <a:off x="2165803" y="657678"/>
          <a:ext cx="8890000" cy="311604"/>
        </a:xfrm>
        <a:prstGeom prst="rect">
          <a:avLst/>
        </a:prstGeom>
        <a:solidFill>
          <a:schemeClr val="lt1"/>
        </a:solidFill>
        <a:ln w="19050"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２）、３）のうち、</a:t>
          </a:r>
          <a:r>
            <a:rPr kumimoji="1" lang="ja-JP" altLang="en-US" sz="1400" b="1">
              <a:solidFill>
                <a:schemeClr val="dk1"/>
              </a:solidFill>
              <a:effectLst/>
              <a:latin typeface="+mn-lt"/>
              <a:ea typeface="+mn-ea"/>
              <a:cs typeface="+mn-cs"/>
            </a:rPr>
            <a:t>授業で扱わなかったため</a:t>
          </a:r>
          <a:r>
            <a:rPr kumimoji="1" lang="ja-JP" altLang="ja-JP" sz="1400" b="1">
              <a:solidFill>
                <a:schemeClr val="dk1"/>
              </a:solidFill>
              <a:effectLst/>
              <a:latin typeface="+mn-lt"/>
              <a:ea typeface="+mn-ea"/>
              <a:cs typeface="+mn-cs"/>
            </a:rPr>
            <a:t>アンケートを実施しなかった質問項目については集計不要です。</a:t>
          </a:r>
          <a:endParaRPr lang="ja-JP" altLang="ja-JP"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161925</xdr:rowOff>
    </xdr:from>
    <xdr:to>
      <xdr:col>2</xdr:col>
      <xdr:colOff>9525</xdr:colOff>
      <xdr:row>30</xdr:row>
      <xdr:rowOff>161925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15</xdr:row>
      <xdr:rowOff>161925</xdr:rowOff>
    </xdr:from>
    <xdr:to>
      <xdr:col>7</xdr:col>
      <xdr:colOff>0</xdr:colOff>
      <xdr:row>30</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40</xdr:row>
      <xdr:rowOff>161924</xdr:rowOff>
    </xdr:from>
    <xdr:to>
      <xdr:col>2</xdr:col>
      <xdr:colOff>0</xdr:colOff>
      <xdr:row>55</xdr:row>
      <xdr:rowOff>161925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40</xdr:row>
      <xdr:rowOff>161924</xdr:rowOff>
    </xdr:from>
    <xdr:to>
      <xdr:col>7</xdr:col>
      <xdr:colOff>9525</xdr:colOff>
      <xdr:row>56</xdr:row>
      <xdr:rowOff>9525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xdr:row>
      <xdr:rowOff>19050</xdr:rowOff>
    </xdr:from>
    <xdr:to>
      <xdr:col>2</xdr:col>
      <xdr:colOff>28575</xdr:colOff>
      <xdr:row>79</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676276</xdr:colOff>
      <xdr:row>63</xdr:row>
      <xdr:rowOff>161925</xdr:rowOff>
    </xdr:from>
    <xdr:to>
      <xdr:col>7</xdr:col>
      <xdr:colOff>9526</xdr:colOff>
      <xdr:row>79</xdr:row>
      <xdr:rowOff>9525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89</xdr:row>
      <xdr:rowOff>0</xdr:rowOff>
    </xdr:from>
    <xdr:to>
      <xdr:col>2</xdr:col>
      <xdr:colOff>0</xdr:colOff>
      <xdr:row>104</xdr:row>
      <xdr:rowOff>9525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88</xdr:row>
      <xdr:rowOff>152400</xdr:rowOff>
    </xdr:from>
    <xdr:to>
      <xdr:col>7</xdr:col>
      <xdr:colOff>9525</xdr:colOff>
      <xdr:row>104</xdr:row>
      <xdr:rowOff>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112</xdr:row>
      <xdr:rowOff>0</xdr:rowOff>
    </xdr:from>
    <xdr:to>
      <xdr:col>2</xdr:col>
      <xdr:colOff>9525</xdr:colOff>
      <xdr:row>127</xdr:row>
      <xdr:rowOff>9525</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xdr:colOff>
      <xdr:row>111</xdr:row>
      <xdr:rowOff>161925</xdr:rowOff>
    </xdr:from>
    <xdr:to>
      <xdr:col>7</xdr:col>
      <xdr:colOff>19051</xdr:colOff>
      <xdr:row>127</xdr:row>
      <xdr:rowOff>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137</xdr:row>
      <xdr:rowOff>0</xdr:rowOff>
    </xdr:from>
    <xdr:to>
      <xdr:col>1</xdr:col>
      <xdr:colOff>800100</xdr:colOff>
      <xdr:row>152</xdr:row>
      <xdr:rowOff>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9526</xdr:colOff>
      <xdr:row>136</xdr:row>
      <xdr:rowOff>161925</xdr:rowOff>
    </xdr:from>
    <xdr:to>
      <xdr:col>7</xdr:col>
      <xdr:colOff>9526</xdr:colOff>
      <xdr:row>152</xdr:row>
      <xdr:rowOff>9525</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159</xdr:row>
      <xdr:rowOff>161925</xdr:rowOff>
    </xdr:from>
    <xdr:to>
      <xdr:col>1</xdr:col>
      <xdr:colOff>800100</xdr:colOff>
      <xdr:row>175</xdr:row>
      <xdr:rowOff>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9526</xdr:colOff>
      <xdr:row>159</xdr:row>
      <xdr:rowOff>161925</xdr:rowOff>
    </xdr:from>
    <xdr:to>
      <xdr:col>7</xdr:col>
      <xdr:colOff>9526</xdr:colOff>
      <xdr:row>175</xdr:row>
      <xdr:rowOff>9525</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183</xdr:row>
      <xdr:rowOff>0</xdr:rowOff>
    </xdr:from>
    <xdr:to>
      <xdr:col>2</xdr:col>
      <xdr:colOff>0</xdr:colOff>
      <xdr:row>198</xdr:row>
      <xdr:rowOff>0</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9526</xdr:colOff>
      <xdr:row>182</xdr:row>
      <xdr:rowOff>161925</xdr:rowOff>
    </xdr:from>
    <xdr:to>
      <xdr:col>6</xdr:col>
      <xdr:colOff>790575</xdr:colOff>
      <xdr:row>198</xdr:row>
      <xdr:rowOff>9525</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255</xdr:row>
      <xdr:rowOff>0</xdr:rowOff>
    </xdr:from>
    <xdr:to>
      <xdr:col>2</xdr:col>
      <xdr:colOff>0</xdr:colOff>
      <xdr:row>270</xdr:row>
      <xdr:rowOff>0</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9526</xdr:colOff>
      <xdr:row>254</xdr:row>
      <xdr:rowOff>161925</xdr:rowOff>
    </xdr:from>
    <xdr:to>
      <xdr:col>7</xdr:col>
      <xdr:colOff>9526</xdr:colOff>
      <xdr:row>269</xdr:row>
      <xdr:rowOff>161925</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279</xdr:row>
      <xdr:rowOff>161925</xdr:rowOff>
    </xdr:from>
    <xdr:to>
      <xdr:col>2</xdr:col>
      <xdr:colOff>0</xdr:colOff>
      <xdr:row>295</xdr:row>
      <xdr:rowOff>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1</xdr:colOff>
      <xdr:row>279</xdr:row>
      <xdr:rowOff>161925</xdr:rowOff>
    </xdr:from>
    <xdr:to>
      <xdr:col>7</xdr:col>
      <xdr:colOff>19051</xdr:colOff>
      <xdr:row>295</xdr:row>
      <xdr:rowOff>9525</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9525</xdr:colOff>
      <xdr:row>307</xdr:row>
      <xdr:rowOff>0</xdr:rowOff>
    </xdr:from>
    <xdr:to>
      <xdr:col>2</xdr:col>
      <xdr:colOff>9525</xdr:colOff>
      <xdr:row>322</xdr:row>
      <xdr:rowOff>9525</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9525</xdr:colOff>
      <xdr:row>306</xdr:row>
      <xdr:rowOff>142875</xdr:rowOff>
    </xdr:from>
    <xdr:to>
      <xdr:col>7</xdr:col>
      <xdr:colOff>0</xdr:colOff>
      <xdr:row>322</xdr:row>
      <xdr:rowOff>0</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332</xdr:row>
      <xdr:rowOff>0</xdr:rowOff>
    </xdr:from>
    <xdr:to>
      <xdr:col>2</xdr:col>
      <xdr:colOff>0</xdr:colOff>
      <xdr:row>347</xdr:row>
      <xdr:rowOff>0</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1</xdr:colOff>
      <xdr:row>331</xdr:row>
      <xdr:rowOff>152400</xdr:rowOff>
    </xdr:from>
    <xdr:to>
      <xdr:col>7</xdr:col>
      <xdr:colOff>1</xdr:colOff>
      <xdr:row>347</xdr:row>
      <xdr:rowOff>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357</xdr:row>
      <xdr:rowOff>1</xdr:rowOff>
    </xdr:from>
    <xdr:to>
      <xdr:col>2</xdr:col>
      <xdr:colOff>9525</xdr:colOff>
      <xdr:row>371</xdr:row>
      <xdr:rowOff>161925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1</xdr:colOff>
      <xdr:row>356</xdr:row>
      <xdr:rowOff>161925</xdr:rowOff>
    </xdr:from>
    <xdr:to>
      <xdr:col>7</xdr:col>
      <xdr:colOff>1</xdr:colOff>
      <xdr:row>372</xdr:row>
      <xdr:rowOff>0</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382</xdr:row>
      <xdr:rowOff>0</xdr:rowOff>
    </xdr:from>
    <xdr:to>
      <xdr:col>2</xdr:col>
      <xdr:colOff>9525</xdr:colOff>
      <xdr:row>397</xdr:row>
      <xdr:rowOff>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9526</xdr:colOff>
      <xdr:row>381</xdr:row>
      <xdr:rowOff>161925</xdr:rowOff>
    </xdr:from>
    <xdr:to>
      <xdr:col>7</xdr:col>
      <xdr:colOff>9526</xdr:colOff>
      <xdr:row>397</xdr:row>
      <xdr:rowOff>9525</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407</xdr:row>
      <xdr:rowOff>0</xdr:rowOff>
    </xdr:from>
    <xdr:to>
      <xdr:col>2</xdr:col>
      <xdr:colOff>9525</xdr:colOff>
      <xdr:row>422</xdr:row>
      <xdr:rowOff>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1</xdr:colOff>
      <xdr:row>406</xdr:row>
      <xdr:rowOff>152400</xdr:rowOff>
    </xdr:from>
    <xdr:to>
      <xdr:col>7</xdr:col>
      <xdr:colOff>1</xdr:colOff>
      <xdr:row>421</xdr:row>
      <xdr:rowOff>161925</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431</xdr:row>
      <xdr:rowOff>161925</xdr:rowOff>
    </xdr:from>
    <xdr:to>
      <xdr:col>2</xdr:col>
      <xdr:colOff>9525</xdr:colOff>
      <xdr:row>447</xdr:row>
      <xdr:rowOff>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1</xdr:colOff>
      <xdr:row>432</xdr:row>
      <xdr:rowOff>1</xdr:rowOff>
    </xdr:from>
    <xdr:to>
      <xdr:col>7</xdr:col>
      <xdr:colOff>0</xdr:colOff>
      <xdr:row>446</xdr:row>
      <xdr:rowOff>161925</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457</xdr:row>
      <xdr:rowOff>0</xdr:rowOff>
    </xdr:from>
    <xdr:to>
      <xdr:col>2</xdr:col>
      <xdr:colOff>0</xdr:colOff>
      <xdr:row>472</xdr:row>
      <xdr:rowOff>0</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1</xdr:colOff>
      <xdr:row>457</xdr:row>
      <xdr:rowOff>0</xdr:rowOff>
    </xdr:from>
    <xdr:to>
      <xdr:col>7</xdr:col>
      <xdr:colOff>1</xdr:colOff>
      <xdr:row>471</xdr:row>
      <xdr:rowOff>161925</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0</xdr:colOff>
      <xdr:row>482</xdr:row>
      <xdr:rowOff>0</xdr:rowOff>
    </xdr:from>
    <xdr:to>
      <xdr:col>2</xdr:col>
      <xdr:colOff>19050</xdr:colOff>
      <xdr:row>497</xdr:row>
      <xdr:rowOff>0</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xdr:col>
      <xdr:colOff>9526</xdr:colOff>
      <xdr:row>481</xdr:row>
      <xdr:rowOff>161925</xdr:rowOff>
    </xdr:from>
    <xdr:to>
      <xdr:col>7</xdr:col>
      <xdr:colOff>9526</xdr:colOff>
      <xdr:row>497</xdr:row>
      <xdr:rowOff>9525</xdr:rowOff>
    </xdr:to>
    <xdr:graphicFrame macro="">
      <xdr:nvGraphicFramePr>
        <xdr:cNvPr id="37"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0</xdr:colOff>
      <xdr:row>206</xdr:row>
      <xdr:rowOff>0</xdr:rowOff>
    </xdr:from>
    <xdr:to>
      <xdr:col>2</xdr:col>
      <xdr:colOff>0</xdr:colOff>
      <xdr:row>221</xdr:row>
      <xdr:rowOff>0</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5</xdr:col>
      <xdr:colOff>9526</xdr:colOff>
      <xdr:row>205</xdr:row>
      <xdr:rowOff>161925</xdr:rowOff>
    </xdr:from>
    <xdr:to>
      <xdr:col>6</xdr:col>
      <xdr:colOff>790575</xdr:colOff>
      <xdr:row>221</xdr:row>
      <xdr:rowOff>9525</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0</xdr:colOff>
      <xdr:row>229</xdr:row>
      <xdr:rowOff>0</xdr:rowOff>
    </xdr:from>
    <xdr:to>
      <xdr:col>2</xdr:col>
      <xdr:colOff>0</xdr:colOff>
      <xdr:row>244</xdr:row>
      <xdr:rowOff>0</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xdr:col>
      <xdr:colOff>9526</xdr:colOff>
      <xdr:row>228</xdr:row>
      <xdr:rowOff>161925</xdr:rowOff>
    </xdr:from>
    <xdr:to>
      <xdr:col>6</xdr:col>
      <xdr:colOff>790575</xdr:colOff>
      <xdr:row>244</xdr:row>
      <xdr:rowOff>9525</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9525</xdr:colOff>
      <xdr:row>1</xdr:row>
      <xdr:rowOff>0</xdr:rowOff>
    </xdr:from>
    <xdr:to>
      <xdr:col>5</xdr:col>
      <xdr:colOff>390525</xdr:colOff>
      <xdr:row>3</xdr:row>
      <xdr:rowOff>85725</xdr:rowOff>
    </xdr:to>
    <xdr:sp macro="" textlink="">
      <xdr:nvSpPr>
        <xdr:cNvPr id="42" name="テキスト ボックス 41"/>
        <xdr:cNvSpPr txBox="1"/>
      </xdr:nvSpPr>
      <xdr:spPr>
        <a:xfrm>
          <a:off x="9525" y="361950"/>
          <a:ext cx="5953125" cy="428625"/>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800" b="1">
              <a:solidFill>
                <a:srgbClr val="FF0000"/>
              </a:solidFill>
            </a:rPr>
            <a:t>※ </a:t>
          </a:r>
          <a:r>
            <a:rPr kumimoji="1" lang="ja-JP" altLang="en-US" sz="1800" b="1">
              <a:solidFill>
                <a:srgbClr val="FF0000"/>
              </a:solidFill>
            </a:rPr>
            <a:t>計算式により自動作成されますので、入力は不要です。</a:t>
          </a:r>
        </a:p>
      </xdr:txBody>
    </xdr:sp>
    <xdr:clientData/>
  </xdr:twoCellAnchor>
  <xdr:twoCellAnchor>
    <xdr:from>
      <xdr:col>5</xdr:col>
      <xdr:colOff>0</xdr:colOff>
      <xdr:row>15</xdr:row>
      <xdr:rowOff>161925</xdr:rowOff>
    </xdr:from>
    <xdr:to>
      <xdr:col>7</xdr:col>
      <xdr:colOff>9525</xdr:colOff>
      <xdr:row>30</xdr:row>
      <xdr:rowOff>161925</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0</xdr:colOff>
      <xdr:row>40</xdr:row>
      <xdr:rowOff>161924</xdr:rowOff>
    </xdr:from>
    <xdr:to>
      <xdr:col>7</xdr:col>
      <xdr:colOff>0</xdr:colOff>
      <xdr:row>55</xdr:row>
      <xdr:rowOff>161925</xdr:rowOff>
    </xdr:to>
    <xdr:graphicFrame macro="">
      <xdr:nvGraphicFramePr>
        <xdr:cNvPr id="44" name="グラフ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5</xdr:col>
      <xdr:colOff>0</xdr:colOff>
      <xdr:row>64</xdr:row>
      <xdr:rowOff>19050</xdr:rowOff>
    </xdr:from>
    <xdr:to>
      <xdr:col>7</xdr:col>
      <xdr:colOff>28575</xdr:colOff>
      <xdr:row>79</xdr:row>
      <xdr:rowOff>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0</xdr:colOff>
      <xdr:row>89</xdr:row>
      <xdr:rowOff>0</xdr:rowOff>
    </xdr:from>
    <xdr:to>
      <xdr:col>7</xdr:col>
      <xdr:colOff>0</xdr:colOff>
      <xdr:row>104</xdr:row>
      <xdr:rowOff>9525</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5</xdr:col>
      <xdr:colOff>9525</xdr:colOff>
      <xdr:row>112</xdr:row>
      <xdr:rowOff>0</xdr:rowOff>
    </xdr:from>
    <xdr:to>
      <xdr:col>7</xdr:col>
      <xdr:colOff>9525</xdr:colOff>
      <xdr:row>127</xdr:row>
      <xdr:rowOff>9525</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5</xdr:col>
      <xdr:colOff>0</xdr:colOff>
      <xdr:row>137</xdr:row>
      <xdr:rowOff>0</xdr:rowOff>
    </xdr:from>
    <xdr:to>
      <xdr:col>6</xdr:col>
      <xdr:colOff>800100</xdr:colOff>
      <xdr:row>152</xdr:row>
      <xdr:rowOff>0</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5</xdr:col>
      <xdr:colOff>0</xdr:colOff>
      <xdr:row>159</xdr:row>
      <xdr:rowOff>161925</xdr:rowOff>
    </xdr:from>
    <xdr:to>
      <xdr:col>6</xdr:col>
      <xdr:colOff>800100</xdr:colOff>
      <xdr:row>175</xdr:row>
      <xdr:rowOff>0</xdr:rowOff>
    </xdr:to>
    <xdr:graphicFrame macro="">
      <xdr:nvGraphicFramePr>
        <xdr:cNvPr id="49" name="グラフ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5</xdr:col>
      <xdr:colOff>0</xdr:colOff>
      <xdr:row>183</xdr:row>
      <xdr:rowOff>0</xdr:rowOff>
    </xdr:from>
    <xdr:to>
      <xdr:col>7</xdr:col>
      <xdr:colOff>0</xdr:colOff>
      <xdr:row>198</xdr:row>
      <xdr:rowOff>0</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5</xdr:col>
      <xdr:colOff>0</xdr:colOff>
      <xdr:row>255</xdr:row>
      <xdr:rowOff>0</xdr:rowOff>
    </xdr:from>
    <xdr:to>
      <xdr:col>7</xdr:col>
      <xdr:colOff>0</xdr:colOff>
      <xdr:row>270</xdr:row>
      <xdr:rowOff>0</xdr:rowOff>
    </xdr:to>
    <xdr:graphicFrame macro="">
      <xdr:nvGraphicFramePr>
        <xdr:cNvPr id="51" name="グラフ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5</xdr:col>
      <xdr:colOff>0</xdr:colOff>
      <xdr:row>279</xdr:row>
      <xdr:rowOff>161925</xdr:rowOff>
    </xdr:from>
    <xdr:to>
      <xdr:col>7</xdr:col>
      <xdr:colOff>0</xdr:colOff>
      <xdr:row>295</xdr:row>
      <xdr:rowOff>0</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5</xdr:col>
      <xdr:colOff>9525</xdr:colOff>
      <xdr:row>307</xdr:row>
      <xdr:rowOff>0</xdr:rowOff>
    </xdr:from>
    <xdr:to>
      <xdr:col>7</xdr:col>
      <xdr:colOff>9525</xdr:colOff>
      <xdr:row>322</xdr:row>
      <xdr:rowOff>9525</xdr:rowOff>
    </xdr:to>
    <xdr:graphicFrame macro="">
      <xdr:nvGraphicFramePr>
        <xdr:cNvPr id="53" name="グラフ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0</xdr:colOff>
      <xdr:row>332</xdr:row>
      <xdr:rowOff>0</xdr:rowOff>
    </xdr:from>
    <xdr:to>
      <xdr:col>7</xdr:col>
      <xdr:colOff>0</xdr:colOff>
      <xdr:row>347</xdr:row>
      <xdr:rowOff>0</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5</xdr:col>
      <xdr:colOff>0</xdr:colOff>
      <xdr:row>357</xdr:row>
      <xdr:rowOff>1</xdr:rowOff>
    </xdr:from>
    <xdr:to>
      <xdr:col>7</xdr:col>
      <xdr:colOff>9525</xdr:colOff>
      <xdr:row>371</xdr:row>
      <xdr:rowOff>161925</xdr:rowOff>
    </xdr:to>
    <xdr:graphicFrame macro="">
      <xdr:nvGraphicFramePr>
        <xdr:cNvPr id="55"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0</xdr:colOff>
      <xdr:row>382</xdr:row>
      <xdr:rowOff>0</xdr:rowOff>
    </xdr:from>
    <xdr:to>
      <xdr:col>7</xdr:col>
      <xdr:colOff>9525</xdr:colOff>
      <xdr:row>397</xdr:row>
      <xdr:rowOff>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5</xdr:col>
      <xdr:colOff>0</xdr:colOff>
      <xdr:row>407</xdr:row>
      <xdr:rowOff>0</xdr:rowOff>
    </xdr:from>
    <xdr:to>
      <xdr:col>7</xdr:col>
      <xdr:colOff>9525</xdr:colOff>
      <xdr:row>422</xdr:row>
      <xdr:rowOff>0</xdr:rowOff>
    </xdr:to>
    <xdr:graphicFrame macro="">
      <xdr:nvGraphicFramePr>
        <xdr:cNvPr id="57" name="グラフ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5</xdr:col>
      <xdr:colOff>0</xdr:colOff>
      <xdr:row>431</xdr:row>
      <xdr:rowOff>161925</xdr:rowOff>
    </xdr:from>
    <xdr:to>
      <xdr:col>7</xdr:col>
      <xdr:colOff>9525</xdr:colOff>
      <xdr:row>447</xdr:row>
      <xdr:rowOff>0</xdr:rowOff>
    </xdr:to>
    <xdr:graphicFrame macro="">
      <xdr:nvGraphicFramePr>
        <xdr:cNvPr id="58" name="グラフ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5</xdr:col>
      <xdr:colOff>0</xdr:colOff>
      <xdr:row>457</xdr:row>
      <xdr:rowOff>0</xdr:rowOff>
    </xdr:from>
    <xdr:to>
      <xdr:col>7</xdr:col>
      <xdr:colOff>0</xdr:colOff>
      <xdr:row>472</xdr:row>
      <xdr:rowOff>0</xdr:rowOff>
    </xdr:to>
    <xdr:graphicFrame macro="">
      <xdr:nvGraphicFramePr>
        <xdr:cNvPr id="59" name="グラフ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5</xdr:col>
      <xdr:colOff>0</xdr:colOff>
      <xdr:row>482</xdr:row>
      <xdr:rowOff>0</xdr:rowOff>
    </xdr:from>
    <xdr:to>
      <xdr:col>7</xdr:col>
      <xdr:colOff>19050</xdr:colOff>
      <xdr:row>497</xdr:row>
      <xdr:rowOff>0</xdr:rowOff>
    </xdr:to>
    <xdr:graphicFrame macro="">
      <xdr:nvGraphicFramePr>
        <xdr:cNvPr id="60" name="グラフ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5</xdr:col>
      <xdr:colOff>0</xdr:colOff>
      <xdr:row>206</xdr:row>
      <xdr:rowOff>0</xdr:rowOff>
    </xdr:from>
    <xdr:to>
      <xdr:col>7</xdr:col>
      <xdr:colOff>0</xdr:colOff>
      <xdr:row>221</xdr:row>
      <xdr:rowOff>0</xdr:rowOff>
    </xdr:to>
    <xdr:graphicFrame macro="">
      <xdr:nvGraphicFramePr>
        <xdr:cNvPr id="61"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5</xdr:col>
      <xdr:colOff>0</xdr:colOff>
      <xdr:row>229</xdr:row>
      <xdr:rowOff>0</xdr:rowOff>
    </xdr:from>
    <xdr:to>
      <xdr:col>7</xdr:col>
      <xdr:colOff>0</xdr:colOff>
      <xdr:row>244</xdr:row>
      <xdr:rowOff>0</xdr:rowOff>
    </xdr:to>
    <xdr:graphicFrame macro="">
      <xdr:nvGraphicFramePr>
        <xdr:cNvPr id="62"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5</xdr:col>
      <xdr:colOff>0</xdr:colOff>
      <xdr:row>15</xdr:row>
      <xdr:rowOff>161925</xdr:rowOff>
    </xdr:from>
    <xdr:to>
      <xdr:col>7</xdr:col>
      <xdr:colOff>9525</xdr:colOff>
      <xdr:row>30</xdr:row>
      <xdr:rowOff>161925</xdr:rowOff>
    </xdr:to>
    <xdr:graphicFrame macro="">
      <xdr:nvGraphicFramePr>
        <xdr:cNvPr id="83" name="グラフ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5</xdr:col>
      <xdr:colOff>0</xdr:colOff>
      <xdr:row>40</xdr:row>
      <xdr:rowOff>161924</xdr:rowOff>
    </xdr:from>
    <xdr:to>
      <xdr:col>7</xdr:col>
      <xdr:colOff>0</xdr:colOff>
      <xdr:row>55</xdr:row>
      <xdr:rowOff>161925</xdr:rowOff>
    </xdr:to>
    <xdr:graphicFrame macro="">
      <xdr:nvGraphicFramePr>
        <xdr:cNvPr id="84" name="グラフ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5</xdr:col>
      <xdr:colOff>0</xdr:colOff>
      <xdr:row>64</xdr:row>
      <xdr:rowOff>19050</xdr:rowOff>
    </xdr:from>
    <xdr:to>
      <xdr:col>7</xdr:col>
      <xdr:colOff>28575</xdr:colOff>
      <xdr:row>79</xdr:row>
      <xdr:rowOff>0</xdr:rowOff>
    </xdr:to>
    <xdr:graphicFrame macro="">
      <xdr:nvGraphicFramePr>
        <xdr:cNvPr id="85" name="グラフ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5</xdr:col>
      <xdr:colOff>0</xdr:colOff>
      <xdr:row>89</xdr:row>
      <xdr:rowOff>0</xdr:rowOff>
    </xdr:from>
    <xdr:to>
      <xdr:col>7</xdr:col>
      <xdr:colOff>0</xdr:colOff>
      <xdr:row>104</xdr:row>
      <xdr:rowOff>9525</xdr:rowOff>
    </xdr:to>
    <xdr:graphicFrame macro="">
      <xdr:nvGraphicFramePr>
        <xdr:cNvPr id="86" name="グラフ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5</xdr:col>
      <xdr:colOff>9525</xdr:colOff>
      <xdr:row>112</xdr:row>
      <xdr:rowOff>0</xdr:rowOff>
    </xdr:from>
    <xdr:to>
      <xdr:col>7</xdr:col>
      <xdr:colOff>9525</xdr:colOff>
      <xdr:row>127</xdr:row>
      <xdr:rowOff>9525</xdr:rowOff>
    </xdr:to>
    <xdr:graphicFrame macro="">
      <xdr:nvGraphicFramePr>
        <xdr:cNvPr id="87" name="グラフ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5</xdr:col>
      <xdr:colOff>0</xdr:colOff>
      <xdr:row>137</xdr:row>
      <xdr:rowOff>0</xdr:rowOff>
    </xdr:from>
    <xdr:to>
      <xdr:col>6</xdr:col>
      <xdr:colOff>800100</xdr:colOff>
      <xdr:row>152</xdr:row>
      <xdr:rowOff>0</xdr:rowOff>
    </xdr:to>
    <xdr:graphicFrame macro="">
      <xdr:nvGraphicFramePr>
        <xdr:cNvPr id="88" name="グラフ 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5</xdr:col>
      <xdr:colOff>0</xdr:colOff>
      <xdr:row>159</xdr:row>
      <xdr:rowOff>161925</xdr:rowOff>
    </xdr:from>
    <xdr:to>
      <xdr:col>6</xdr:col>
      <xdr:colOff>800100</xdr:colOff>
      <xdr:row>175</xdr:row>
      <xdr:rowOff>0</xdr:rowOff>
    </xdr:to>
    <xdr:graphicFrame macro="">
      <xdr:nvGraphicFramePr>
        <xdr:cNvPr id="89" name="グラフ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5</xdr:col>
      <xdr:colOff>0</xdr:colOff>
      <xdr:row>183</xdr:row>
      <xdr:rowOff>0</xdr:rowOff>
    </xdr:from>
    <xdr:to>
      <xdr:col>7</xdr:col>
      <xdr:colOff>0</xdr:colOff>
      <xdr:row>198</xdr:row>
      <xdr:rowOff>0</xdr:rowOff>
    </xdr:to>
    <xdr:graphicFrame macro="">
      <xdr:nvGraphicFramePr>
        <xdr:cNvPr id="90" name="グラフ 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5</xdr:col>
      <xdr:colOff>0</xdr:colOff>
      <xdr:row>255</xdr:row>
      <xdr:rowOff>0</xdr:rowOff>
    </xdr:from>
    <xdr:to>
      <xdr:col>7</xdr:col>
      <xdr:colOff>0</xdr:colOff>
      <xdr:row>270</xdr:row>
      <xdr:rowOff>0</xdr:rowOff>
    </xdr:to>
    <xdr:graphicFrame macro="">
      <xdr:nvGraphicFramePr>
        <xdr:cNvPr id="91" name="グラフ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5</xdr:col>
      <xdr:colOff>0</xdr:colOff>
      <xdr:row>279</xdr:row>
      <xdr:rowOff>161925</xdr:rowOff>
    </xdr:from>
    <xdr:to>
      <xdr:col>7</xdr:col>
      <xdr:colOff>0</xdr:colOff>
      <xdr:row>295</xdr:row>
      <xdr:rowOff>0</xdr:rowOff>
    </xdr:to>
    <xdr:graphicFrame macro="">
      <xdr:nvGraphicFramePr>
        <xdr:cNvPr id="92" name="グラフ 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5</xdr:col>
      <xdr:colOff>9525</xdr:colOff>
      <xdr:row>307</xdr:row>
      <xdr:rowOff>0</xdr:rowOff>
    </xdr:from>
    <xdr:to>
      <xdr:col>7</xdr:col>
      <xdr:colOff>9525</xdr:colOff>
      <xdr:row>322</xdr:row>
      <xdr:rowOff>9525</xdr:rowOff>
    </xdr:to>
    <xdr:graphicFrame macro="">
      <xdr:nvGraphicFramePr>
        <xdr:cNvPr id="93" name="グラフ 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5</xdr:col>
      <xdr:colOff>0</xdr:colOff>
      <xdr:row>332</xdr:row>
      <xdr:rowOff>0</xdr:rowOff>
    </xdr:from>
    <xdr:to>
      <xdr:col>7</xdr:col>
      <xdr:colOff>0</xdr:colOff>
      <xdr:row>347</xdr:row>
      <xdr:rowOff>0</xdr:rowOff>
    </xdr:to>
    <xdr:graphicFrame macro="">
      <xdr:nvGraphicFramePr>
        <xdr:cNvPr id="94" name="グラフ 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5</xdr:col>
      <xdr:colOff>0</xdr:colOff>
      <xdr:row>357</xdr:row>
      <xdr:rowOff>1</xdr:rowOff>
    </xdr:from>
    <xdr:to>
      <xdr:col>7</xdr:col>
      <xdr:colOff>9525</xdr:colOff>
      <xdr:row>371</xdr:row>
      <xdr:rowOff>161925</xdr:rowOff>
    </xdr:to>
    <xdr:graphicFrame macro="">
      <xdr:nvGraphicFramePr>
        <xdr:cNvPr id="95" name="グラフ 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5</xdr:col>
      <xdr:colOff>0</xdr:colOff>
      <xdr:row>382</xdr:row>
      <xdr:rowOff>0</xdr:rowOff>
    </xdr:from>
    <xdr:to>
      <xdr:col>7</xdr:col>
      <xdr:colOff>9525</xdr:colOff>
      <xdr:row>397</xdr:row>
      <xdr:rowOff>0</xdr:rowOff>
    </xdr:to>
    <xdr:graphicFrame macro="">
      <xdr:nvGraphicFramePr>
        <xdr:cNvPr id="96" name="グラフ 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5</xdr:col>
      <xdr:colOff>0</xdr:colOff>
      <xdr:row>407</xdr:row>
      <xdr:rowOff>0</xdr:rowOff>
    </xdr:from>
    <xdr:to>
      <xdr:col>7</xdr:col>
      <xdr:colOff>9525</xdr:colOff>
      <xdr:row>422</xdr:row>
      <xdr:rowOff>0</xdr:rowOff>
    </xdr:to>
    <xdr:graphicFrame macro="">
      <xdr:nvGraphicFramePr>
        <xdr:cNvPr id="97" name="グラフ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5</xdr:col>
      <xdr:colOff>0</xdr:colOff>
      <xdr:row>431</xdr:row>
      <xdr:rowOff>161925</xdr:rowOff>
    </xdr:from>
    <xdr:to>
      <xdr:col>7</xdr:col>
      <xdr:colOff>9525</xdr:colOff>
      <xdr:row>447</xdr:row>
      <xdr:rowOff>0</xdr:rowOff>
    </xdr:to>
    <xdr:graphicFrame macro="">
      <xdr:nvGraphicFramePr>
        <xdr:cNvPr id="98" name="グラフ 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5</xdr:col>
      <xdr:colOff>0</xdr:colOff>
      <xdr:row>457</xdr:row>
      <xdr:rowOff>0</xdr:rowOff>
    </xdr:from>
    <xdr:to>
      <xdr:col>7</xdr:col>
      <xdr:colOff>0</xdr:colOff>
      <xdr:row>472</xdr:row>
      <xdr:rowOff>0</xdr:rowOff>
    </xdr:to>
    <xdr:graphicFrame macro="">
      <xdr:nvGraphicFramePr>
        <xdr:cNvPr id="99" name="グラフ 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5</xdr:col>
      <xdr:colOff>0</xdr:colOff>
      <xdr:row>482</xdr:row>
      <xdr:rowOff>0</xdr:rowOff>
    </xdr:from>
    <xdr:to>
      <xdr:col>7</xdr:col>
      <xdr:colOff>19050</xdr:colOff>
      <xdr:row>497</xdr:row>
      <xdr:rowOff>0</xdr:rowOff>
    </xdr:to>
    <xdr:graphicFrame macro="">
      <xdr:nvGraphicFramePr>
        <xdr:cNvPr id="100" name="グラフ 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5</xdr:col>
      <xdr:colOff>0</xdr:colOff>
      <xdr:row>206</xdr:row>
      <xdr:rowOff>0</xdr:rowOff>
    </xdr:from>
    <xdr:to>
      <xdr:col>7</xdr:col>
      <xdr:colOff>0</xdr:colOff>
      <xdr:row>221</xdr:row>
      <xdr:rowOff>0</xdr:rowOff>
    </xdr:to>
    <xdr:graphicFrame macro="">
      <xdr:nvGraphicFramePr>
        <xdr:cNvPr id="101" name="グラフ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5</xdr:col>
      <xdr:colOff>0</xdr:colOff>
      <xdr:row>229</xdr:row>
      <xdr:rowOff>0</xdr:rowOff>
    </xdr:from>
    <xdr:to>
      <xdr:col>7</xdr:col>
      <xdr:colOff>0</xdr:colOff>
      <xdr:row>244</xdr:row>
      <xdr:rowOff>0</xdr:rowOff>
    </xdr:to>
    <xdr:graphicFrame macro="">
      <xdr:nvGraphicFramePr>
        <xdr:cNvPr id="102" name="グラフ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1</xdr:col>
      <xdr:colOff>174625</xdr:colOff>
      <xdr:row>8</xdr:row>
      <xdr:rowOff>47626</xdr:rowOff>
    </xdr:from>
    <xdr:to>
      <xdr:col>5</xdr:col>
      <xdr:colOff>841375</xdr:colOff>
      <xdr:row>13</xdr:row>
      <xdr:rowOff>31751</xdr:rowOff>
    </xdr:to>
    <xdr:sp macro="" textlink="">
      <xdr:nvSpPr>
        <xdr:cNvPr id="103" name="角丸四角形吹き出し 102"/>
        <xdr:cNvSpPr/>
      </xdr:nvSpPr>
      <xdr:spPr>
        <a:xfrm>
          <a:off x="3651250" y="1905001"/>
          <a:ext cx="2762250" cy="984250"/>
        </a:xfrm>
        <a:prstGeom prst="wedgeRoundRectCallout">
          <a:avLst>
            <a:gd name="adj1" fmla="val 26339"/>
            <a:gd name="adj2" fmla="val -77917"/>
            <a:gd name="adj3" fmla="val 16667"/>
          </a:avLst>
        </a:prstGeom>
        <a:solidFill>
          <a:schemeClr val="accent6">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1">
              <a:solidFill>
                <a:sysClr val="windowText" lastClr="000000"/>
              </a:solidFill>
            </a:rPr>
            <a:t>学校名、実施学年、担当者名</a:t>
          </a:r>
          <a:endParaRPr kumimoji="1" lang="en-US" altLang="ja-JP" sz="1400" b="1">
            <a:solidFill>
              <a:sysClr val="windowText" lastClr="000000"/>
            </a:solidFill>
          </a:endParaRPr>
        </a:p>
        <a:p>
          <a:pPr algn="ctr"/>
          <a:r>
            <a:rPr kumimoji="1" lang="ja-JP" altLang="en-US" sz="1400" b="1">
              <a:solidFill>
                <a:sysClr val="windowText" lastClr="000000"/>
              </a:solidFill>
            </a:rPr>
            <a:t>のみご記入ください。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2"/>
  <sheetViews>
    <sheetView tabSelected="1" view="pageBreakPreview" zoomScaleNormal="100" zoomScaleSheetLayoutView="100" workbookViewId="0">
      <selection activeCell="K7" sqref="K7"/>
    </sheetView>
  </sheetViews>
  <sheetFormatPr defaultRowHeight="13.5" x14ac:dyDescent="0.15"/>
  <cols>
    <col min="1" max="1" width="4.375" style="33" customWidth="1"/>
    <col min="2" max="2" width="59" style="33" customWidth="1"/>
    <col min="3" max="6" width="11.625" style="34" customWidth="1"/>
    <col min="7" max="7" width="10.25" style="34" customWidth="1"/>
    <col min="8" max="8" width="2.625" style="33" customWidth="1"/>
    <col min="9" max="16384" width="9" style="33"/>
  </cols>
  <sheetData>
    <row r="1" spans="1:9" ht="34.5" customHeight="1" x14ac:dyDescent="0.15">
      <c r="A1" s="57" t="s">
        <v>101</v>
      </c>
      <c r="C1" s="60" t="s">
        <v>81</v>
      </c>
      <c r="D1" s="64"/>
      <c r="E1" s="64"/>
      <c r="F1" s="61" t="s">
        <v>82</v>
      </c>
    </row>
    <row r="2" spans="1:9" ht="18.75" customHeight="1" x14ac:dyDescent="0.15">
      <c r="A2" s="37"/>
      <c r="B2" s="37"/>
      <c r="C2" s="37"/>
      <c r="D2" s="37"/>
      <c r="E2" s="37"/>
      <c r="F2" s="37"/>
      <c r="G2" s="37"/>
      <c r="H2" s="36"/>
      <c r="I2" s="36"/>
    </row>
    <row r="3" spans="1:9" s="40" customFormat="1" ht="30" customHeight="1" x14ac:dyDescent="0.15">
      <c r="A3" s="38" t="s">
        <v>55</v>
      </c>
      <c r="B3" s="39" t="s" ph="1">
        <v>130</v>
      </c>
      <c r="C3" s="41"/>
      <c r="D3" s="41"/>
      <c r="E3" s="41"/>
      <c r="F3" s="41"/>
      <c r="G3" s="41"/>
      <c r="H3" s="42"/>
    </row>
    <row r="4" spans="1:9" s="46" customFormat="1" ht="45" customHeight="1" x14ac:dyDescent="0.15">
      <c r="A4" s="43"/>
      <c r="B4" s="44" t="s">
        <v>56</v>
      </c>
      <c r="C4" s="43" t="s">
        <v>0</v>
      </c>
      <c r="D4" s="43" t="s">
        <v>57</v>
      </c>
      <c r="E4" s="43" t="s">
        <v>58</v>
      </c>
      <c r="F4" s="43" t="s">
        <v>59</v>
      </c>
      <c r="G4" s="45"/>
    </row>
    <row r="5" spans="1:9" s="40" customFormat="1" ht="41.1" customHeight="1" x14ac:dyDescent="0.15">
      <c r="A5" s="47" t="s">
        <v>60</v>
      </c>
      <c r="B5" s="48" t="s" ph="1">
        <v>94</v>
      </c>
      <c r="C5" s="47"/>
      <c r="D5" s="47"/>
      <c r="E5" s="47"/>
      <c r="F5" s="47"/>
      <c r="G5" s="49"/>
    </row>
    <row r="6" spans="1:9" s="40" customFormat="1" ht="41.1" customHeight="1" x14ac:dyDescent="0.15">
      <c r="A6" s="47" t="s">
        <v>61</v>
      </c>
      <c r="B6" s="48" t="s" ph="1">
        <v>95</v>
      </c>
      <c r="C6" s="47"/>
      <c r="D6" s="47"/>
      <c r="E6" s="47"/>
      <c r="F6" s="47"/>
      <c r="G6" s="49"/>
    </row>
    <row r="7" spans="1:9" s="40" customFormat="1" ht="30" customHeight="1" x14ac:dyDescent="0.15">
      <c r="A7" s="50" t="s">
        <v>62</v>
      </c>
      <c r="B7" s="39" t="s" ph="1">
        <v>131</v>
      </c>
      <c r="C7" s="41"/>
      <c r="D7" s="41"/>
      <c r="E7" s="41"/>
      <c r="F7" s="41"/>
      <c r="G7" s="41"/>
      <c r="H7" s="42"/>
    </row>
    <row r="8" spans="1:9" s="40" customFormat="1" ht="45" customHeight="1" x14ac:dyDescent="0.15">
      <c r="A8" s="47"/>
      <c r="B8" s="51" t="s">
        <v>56</v>
      </c>
      <c r="C8" s="47" t="s" ph="1">
        <v>96</v>
      </c>
      <c r="D8" s="47" t="s" ph="1">
        <v>97</v>
      </c>
      <c r="E8" s="49"/>
      <c r="F8" s="49"/>
      <c r="G8" s="49"/>
      <c r="H8" s="42"/>
    </row>
    <row r="9" spans="1:9" s="40" customFormat="1" ht="41.1" customHeight="1" x14ac:dyDescent="0.15">
      <c r="A9" s="47" t="s">
        <v>63</v>
      </c>
      <c r="B9" s="48" t="s" ph="1">
        <v>88</v>
      </c>
      <c r="C9" s="47"/>
      <c r="D9" s="47"/>
      <c r="E9" s="52"/>
      <c r="F9" s="49"/>
      <c r="G9" s="49"/>
      <c r="H9" s="42"/>
    </row>
    <row r="10" spans="1:9" s="40" customFormat="1" ht="49.5" customHeight="1" x14ac:dyDescent="0.15">
      <c r="A10" s="47" t="s">
        <v>64</v>
      </c>
      <c r="B10" s="53" t="s" ph="1">
        <v>87</v>
      </c>
      <c r="C10" s="47"/>
      <c r="D10" s="47"/>
      <c r="E10" s="52"/>
      <c r="F10" s="49"/>
      <c r="G10" s="49"/>
      <c r="H10" s="42"/>
    </row>
    <row r="11" spans="1:9" s="40" customFormat="1" ht="41.1" customHeight="1" x14ac:dyDescent="0.15">
      <c r="A11" s="47" t="s">
        <v>65</v>
      </c>
      <c r="B11" s="48" t="s" ph="1">
        <v>66</v>
      </c>
      <c r="C11" s="47"/>
      <c r="D11" s="47"/>
      <c r="E11" s="52"/>
      <c r="F11" s="49"/>
      <c r="G11" s="49"/>
      <c r="H11" s="42"/>
    </row>
    <row r="12" spans="1:9" s="40" customFormat="1" ht="42" customHeight="1" x14ac:dyDescent="0.15">
      <c r="A12" s="47" t="s">
        <v>67</v>
      </c>
      <c r="B12" s="53" t="s" ph="1">
        <v>86</v>
      </c>
      <c r="C12" s="47"/>
      <c r="D12" s="47"/>
      <c r="E12" s="52"/>
      <c r="F12" s="49"/>
      <c r="G12" s="49"/>
      <c r="H12" s="42"/>
    </row>
    <row r="13" spans="1:9" s="40" customFormat="1" ht="41.1" customHeight="1" x14ac:dyDescent="0.15">
      <c r="A13" s="47" t="s">
        <v>68</v>
      </c>
      <c r="B13" s="48" t="s" ph="1">
        <v>83</v>
      </c>
      <c r="C13" s="47"/>
      <c r="D13" s="47"/>
      <c r="E13" s="52"/>
      <c r="F13" s="49"/>
      <c r="G13" s="49"/>
      <c r="H13" s="42"/>
    </row>
    <row r="14" spans="1:9" s="40" customFormat="1" ht="41.1" customHeight="1" x14ac:dyDescent="0.15">
      <c r="A14" s="47" t="s">
        <v>69</v>
      </c>
      <c r="B14" s="48" t="s" ph="1">
        <v>85</v>
      </c>
      <c r="C14" s="47"/>
      <c r="D14" s="47"/>
      <c r="E14" s="52"/>
      <c r="F14" s="49"/>
      <c r="G14" s="49"/>
      <c r="H14" s="42"/>
    </row>
    <row r="15" spans="1:9" s="40" customFormat="1" ht="41.1" customHeight="1" x14ac:dyDescent="0.15">
      <c r="A15" s="47" t="s">
        <v>70</v>
      </c>
      <c r="B15" s="48" t="s" ph="1">
        <v>100</v>
      </c>
      <c r="C15" s="47"/>
      <c r="D15" s="47"/>
      <c r="E15" s="52"/>
      <c r="F15" s="49"/>
      <c r="G15" s="49"/>
      <c r="H15" s="42"/>
    </row>
    <row r="16" spans="1:9" s="40" customFormat="1" ht="41.1" customHeight="1" x14ac:dyDescent="0.15">
      <c r="A16" s="47" t="s">
        <v>71</v>
      </c>
      <c r="B16" s="48" t="s" ph="1">
        <v>84</v>
      </c>
      <c r="C16" s="47"/>
      <c r="D16" s="47"/>
      <c r="E16" s="52"/>
      <c r="F16" s="49"/>
      <c r="G16" s="49"/>
      <c r="H16" s="42"/>
    </row>
    <row r="17" spans="1:8" ht="30" customHeight="1" x14ac:dyDescent="0.15">
      <c r="A17" s="50" t="s">
        <v>72</v>
      </c>
      <c r="B17" s="54" t="s" ph="1">
        <v>129</v>
      </c>
      <c r="C17" s="35"/>
      <c r="D17" s="35"/>
      <c r="E17" s="35"/>
      <c r="F17" s="35"/>
      <c r="G17" s="35"/>
      <c r="H17" s="55"/>
    </row>
    <row r="18" spans="1:8" s="46" customFormat="1" ht="45" customHeight="1" x14ac:dyDescent="0.15">
      <c r="A18" s="43"/>
      <c r="B18" s="44" t="s">
        <v>56</v>
      </c>
      <c r="C18" s="43" t="s">
        <v>0</v>
      </c>
      <c r="D18" s="43" t="s">
        <v>57</v>
      </c>
      <c r="E18" s="43" t="s">
        <v>58</v>
      </c>
      <c r="F18" s="43" t="s">
        <v>59</v>
      </c>
      <c r="G18" s="45"/>
    </row>
    <row r="19" spans="1:8" s="40" customFormat="1" ht="41.1" customHeight="1" x14ac:dyDescent="0.15">
      <c r="A19" s="47" t="s">
        <v>63</v>
      </c>
      <c r="B19" s="48" t="s" ph="1">
        <v>73</v>
      </c>
      <c r="C19" s="47"/>
      <c r="D19" s="47"/>
      <c r="E19" s="47"/>
      <c r="F19" s="47"/>
      <c r="G19" s="52"/>
    </row>
    <row r="20" spans="1:8" s="40" customFormat="1" ht="41.1" customHeight="1" x14ac:dyDescent="0.15">
      <c r="A20" s="47" t="s">
        <v>64</v>
      </c>
      <c r="B20" s="48" t="s" ph="1">
        <v>74</v>
      </c>
      <c r="C20" s="47"/>
      <c r="D20" s="47"/>
      <c r="E20" s="47"/>
      <c r="F20" s="47"/>
      <c r="G20" s="52"/>
    </row>
    <row r="21" spans="1:8" s="40" customFormat="1" ht="43.5" customHeight="1" x14ac:dyDescent="0.15">
      <c r="A21" s="47" t="s">
        <v>65</v>
      </c>
      <c r="B21" s="53" t="s" ph="1">
        <v>90</v>
      </c>
      <c r="C21" s="47"/>
      <c r="D21" s="47"/>
      <c r="E21" s="47"/>
      <c r="F21" s="47"/>
      <c r="G21" s="52"/>
    </row>
    <row r="22" spans="1:8" s="40" customFormat="1" ht="41.1" customHeight="1" x14ac:dyDescent="0.15">
      <c r="A22" s="47" t="s">
        <v>67</v>
      </c>
      <c r="B22" s="48" t="s" ph="1">
        <v>91</v>
      </c>
      <c r="C22" s="47"/>
      <c r="D22" s="47"/>
      <c r="E22" s="47"/>
      <c r="F22" s="47"/>
      <c r="G22" s="52"/>
    </row>
    <row r="23" spans="1:8" s="40" customFormat="1" ht="45" customHeight="1" x14ac:dyDescent="0.15">
      <c r="A23" s="47" t="s">
        <v>68</v>
      </c>
      <c r="B23" s="48" t="s" ph="1">
        <v>99</v>
      </c>
      <c r="C23" s="47"/>
      <c r="D23" s="47"/>
      <c r="E23" s="47"/>
      <c r="F23" s="47"/>
      <c r="G23" s="52"/>
    </row>
    <row r="24" spans="1:8" s="40" customFormat="1" ht="41.1" customHeight="1" x14ac:dyDescent="0.15">
      <c r="A24" s="47" t="s">
        <v>69</v>
      </c>
      <c r="B24" s="48" t="s" ph="1">
        <v>92</v>
      </c>
      <c r="C24" s="47"/>
      <c r="D24" s="47"/>
      <c r="E24" s="47"/>
      <c r="F24" s="47"/>
      <c r="G24" s="52"/>
    </row>
    <row r="25" spans="1:8" s="40" customFormat="1" ht="41.1" customHeight="1" x14ac:dyDescent="0.15">
      <c r="A25" s="47" t="s">
        <v>70</v>
      </c>
      <c r="B25" s="48" t="s" ph="1">
        <v>75</v>
      </c>
      <c r="C25" s="47"/>
      <c r="D25" s="47"/>
      <c r="E25" s="47"/>
      <c r="F25" s="47"/>
      <c r="G25" s="52"/>
    </row>
    <row r="26" spans="1:8" s="40" customFormat="1" ht="41.1" customHeight="1" x14ac:dyDescent="0.15">
      <c r="A26" s="47" t="s">
        <v>71</v>
      </c>
      <c r="B26" s="48" t="s" ph="1">
        <v>93</v>
      </c>
      <c r="C26" s="47"/>
      <c r="D26" s="47"/>
      <c r="E26" s="47"/>
      <c r="F26" s="47"/>
      <c r="G26" s="52"/>
    </row>
    <row r="27" spans="1:8" s="40" customFormat="1" ht="41.1" customHeight="1" x14ac:dyDescent="0.15">
      <c r="A27" s="47" t="s">
        <v>76</v>
      </c>
      <c r="B27" s="48" t="s" ph="1">
        <v>98</v>
      </c>
      <c r="C27" s="47"/>
      <c r="D27" s="47"/>
      <c r="E27" s="47"/>
      <c r="F27" s="47"/>
      <c r="G27" s="52"/>
    </row>
    <row r="28" spans="1:8" s="40" customFormat="1" ht="52.5" customHeight="1" x14ac:dyDescent="0.15">
      <c r="A28" s="47" t="s">
        <v>77</v>
      </c>
      <c r="B28" s="48" t="s" ph="1">
        <v>89</v>
      </c>
      <c r="C28" s="47"/>
      <c r="D28" s="47"/>
      <c r="E28" s="47"/>
      <c r="F28" s="47"/>
      <c r="G28" s="52"/>
    </row>
    <row r="29" spans="1:8" s="40" customFormat="1" x14ac:dyDescent="0.15">
      <c r="A29" s="56"/>
      <c r="C29" s="56"/>
      <c r="D29" s="56"/>
      <c r="E29" s="56"/>
      <c r="F29" s="56"/>
      <c r="G29" s="56"/>
    </row>
    <row r="30" spans="1:8" ht="21" x14ac:dyDescent="0.15">
      <c r="B30" s="33" ph="1"/>
    </row>
    <row r="31" spans="1:8" ht="21" x14ac:dyDescent="0.15">
      <c r="B31" s="33" ph="1"/>
    </row>
    <row r="32" spans="1:8" ht="21" x14ac:dyDescent="0.15">
      <c r="B32" s="33" ph="1"/>
    </row>
  </sheetData>
  <mergeCells count="1">
    <mergeCell ref="D1:E1"/>
  </mergeCells>
  <phoneticPr fontId="1"/>
  <pageMargins left="0.70866141732283472" right="0.51181102362204722" top="0.55118110236220474" bottom="0.55118110236220474" header="0.31496062992125984" footer="0.31496062992125984"/>
  <pageSetup paperSize="9" scale="7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3:CK13"/>
  <sheetViews>
    <sheetView view="pageBreakPreview" zoomScale="84" zoomScaleNormal="100" zoomScaleSheetLayoutView="84" workbookViewId="0">
      <selection activeCell="B19" sqref="B19"/>
    </sheetView>
  </sheetViews>
  <sheetFormatPr defaultRowHeight="13.5" x14ac:dyDescent="0.15"/>
  <cols>
    <col min="1" max="1" width="7" customWidth="1"/>
    <col min="2" max="2" width="19" customWidth="1"/>
    <col min="3" max="3" width="5.875" customWidth="1"/>
    <col min="4" max="14" width="6.125" customWidth="1"/>
    <col min="15" max="38" width="7.125" customWidth="1"/>
    <col min="39" max="88" width="6.25" customWidth="1"/>
  </cols>
  <sheetData>
    <row r="3" spans="1:89" ht="22.5" x14ac:dyDescent="0.15">
      <c r="A3" s="3" t="s">
        <v>102</v>
      </c>
      <c r="B3" s="10"/>
      <c r="C3" s="10"/>
      <c r="D3" s="10"/>
    </row>
    <row r="7" spans="1:89" ht="31.5" customHeight="1" x14ac:dyDescent="0.15">
      <c r="A7" s="4"/>
      <c r="B7" s="4"/>
      <c r="C7" s="4"/>
      <c r="D7" s="4"/>
      <c r="E7" s="69" t="s">
        <v>134</v>
      </c>
      <c r="F7" s="70"/>
      <c r="G7" s="70"/>
      <c r="H7" s="70"/>
      <c r="I7" s="70"/>
      <c r="J7" s="70"/>
      <c r="K7" s="70"/>
      <c r="L7" s="70"/>
      <c r="M7" s="70"/>
      <c r="N7" s="70"/>
      <c r="O7" s="69" t="s">
        <v>135</v>
      </c>
      <c r="P7" s="70"/>
      <c r="Q7" s="70"/>
      <c r="R7" s="70"/>
      <c r="S7" s="70"/>
      <c r="T7" s="70"/>
      <c r="U7" s="70"/>
      <c r="V7" s="70"/>
      <c r="W7" s="70"/>
      <c r="X7" s="70"/>
      <c r="Y7" s="70"/>
      <c r="Z7" s="70"/>
      <c r="AA7" s="70"/>
      <c r="AB7" s="70"/>
      <c r="AC7" s="70"/>
      <c r="AD7" s="70"/>
      <c r="AE7" s="70"/>
      <c r="AF7" s="70"/>
      <c r="AG7" s="70"/>
      <c r="AH7" s="70"/>
      <c r="AI7" s="70"/>
      <c r="AJ7" s="70"/>
      <c r="AK7" s="70"/>
      <c r="AL7" s="77"/>
      <c r="AM7" s="78" t="s">
        <v>14</v>
      </c>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80"/>
    </row>
    <row r="8" spans="1:89" ht="66" customHeight="1" x14ac:dyDescent="0.15">
      <c r="A8" s="5"/>
      <c r="B8" s="5"/>
      <c r="C8" s="5"/>
      <c r="D8" s="5"/>
      <c r="E8" s="71" t="s">
        <v>105</v>
      </c>
      <c r="F8" s="72"/>
      <c r="G8" s="72"/>
      <c r="H8" s="72"/>
      <c r="I8" s="73"/>
      <c r="J8" s="71" t="s">
        <v>108</v>
      </c>
      <c r="K8" s="72"/>
      <c r="L8" s="72"/>
      <c r="M8" s="72"/>
      <c r="N8" s="72"/>
      <c r="O8" s="74" t="s">
        <v>15</v>
      </c>
      <c r="P8" s="75"/>
      <c r="Q8" s="76"/>
      <c r="R8" s="74" t="s">
        <v>16</v>
      </c>
      <c r="S8" s="75"/>
      <c r="T8" s="75"/>
      <c r="U8" s="74" t="s">
        <v>17</v>
      </c>
      <c r="V8" s="75"/>
      <c r="W8" s="76"/>
      <c r="X8" s="81" t="s">
        <v>111</v>
      </c>
      <c r="Y8" s="82"/>
      <c r="Z8" s="83"/>
      <c r="AA8" s="81" t="s">
        <v>114</v>
      </c>
      <c r="AB8" s="82"/>
      <c r="AC8" s="83"/>
      <c r="AD8" s="81" t="s">
        <v>18</v>
      </c>
      <c r="AE8" s="82"/>
      <c r="AF8" s="83"/>
      <c r="AG8" s="81" t="s">
        <v>19</v>
      </c>
      <c r="AH8" s="82"/>
      <c r="AI8" s="83"/>
      <c r="AJ8" s="81" t="s">
        <v>20</v>
      </c>
      <c r="AK8" s="82"/>
      <c r="AL8" s="83"/>
      <c r="AM8" s="66" t="s">
        <v>21</v>
      </c>
      <c r="AN8" s="67"/>
      <c r="AO8" s="67"/>
      <c r="AP8" s="67"/>
      <c r="AQ8" s="68"/>
      <c r="AR8" s="66" t="s">
        <v>26</v>
      </c>
      <c r="AS8" s="67"/>
      <c r="AT8" s="67"/>
      <c r="AU8" s="67"/>
      <c r="AV8" s="68"/>
      <c r="AW8" s="66" t="s">
        <v>117</v>
      </c>
      <c r="AX8" s="67"/>
      <c r="AY8" s="67"/>
      <c r="AZ8" s="67"/>
      <c r="BA8" s="68"/>
      <c r="BB8" s="66" t="s">
        <v>22</v>
      </c>
      <c r="BC8" s="67"/>
      <c r="BD8" s="67"/>
      <c r="BE8" s="67"/>
      <c r="BF8" s="68"/>
      <c r="BG8" s="66" t="s">
        <v>119</v>
      </c>
      <c r="BH8" s="67"/>
      <c r="BI8" s="67"/>
      <c r="BJ8" s="67"/>
      <c r="BK8" s="68"/>
      <c r="BL8" s="66" t="s">
        <v>122</v>
      </c>
      <c r="BM8" s="67"/>
      <c r="BN8" s="67"/>
      <c r="BO8" s="67"/>
      <c r="BP8" s="68"/>
      <c r="BQ8" s="66" t="s">
        <v>23</v>
      </c>
      <c r="BR8" s="67"/>
      <c r="BS8" s="67"/>
      <c r="BT8" s="67"/>
      <c r="BU8" s="68"/>
      <c r="BV8" s="66" t="s">
        <v>24</v>
      </c>
      <c r="BW8" s="67"/>
      <c r="BX8" s="67"/>
      <c r="BY8" s="67"/>
      <c r="BZ8" s="68"/>
      <c r="CA8" s="66" t="s">
        <v>123</v>
      </c>
      <c r="CB8" s="67"/>
      <c r="CC8" s="67"/>
      <c r="CD8" s="67"/>
      <c r="CE8" s="68"/>
      <c r="CF8" s="65" t="s">
        <v>126</v>
      </c>
      <c r="CG8" s="65"/>
      <c r="CH8" s="65"/>
      <c r="CI8" s="65"/>
      <c r="CJ8" s="65"/>
    </row>
    <row r="9" spans="1:89" ht="85.5" x14ac:dyDescent="0.15">
      <c r="A9" s="11" t="s">
        <v>9</v>
      </c>
      <c r="B9" s="11" t="s">
        <v>2</v>
      </c>
      <c r="C9" s="11" t="s">
        <v>6</v>
      </c>
      <c r="D9" s="11" t="s">
        <v>7</v>
      </c>
      <c r="E9" s="16" t="s">
        <v>0</v>
      </c>
      <c r="F9" s="12" t="s">
        <v>12</v>
      </c>
      <c r="G9" s="12" t="s">
        <v>13</v>
      </c>
      <c r="H9" s="16" t="s">
        <v>11</v>
      </c>
      <c r="I9" s="16" t="s">
        <v>25</v>
      </c>
      <c r="J9" s="16" t="s">
        <v>0</v>
      </c>
      <c r="K9" s="12" t="s">
        <v>12</v>
      </c>
      <c r="L9" s="12" t="s">
        <v>13</v>
      </c>
      <c r="M9" s="16" t="s">
        <v>1</v>
      </c>
      <c r="N9" s="16" t="s">
        <v>25</v>
      </c>
      <c r="O9" s="16" t="s">
        <v>4</v>
      </c>
      <c r="P9" s="16" t="s">
        <v>5</v>
      </c>
      <c r="Q9" s="16" t="s">
        <v>25</v>
      </c>
      <c r="R9" s="16" t="s">
        <v>4</v>
      </c>
      <c r="S9" s="16" t="s">
        <v>5</v>
      </c>
      <c r="T9" s="16" t="s">
        <v>25</v>
      </c>
      <c r="U9" s="16" t="s">
        <v>4</v>
      </c>
      <c r="V9" s="16" t="s">
        <v>5</v>
      </c>
      <c r="W9" s="16" t="s">
        <v>25</v>
      </c>
      <c r="X9" s="16" t="s">
        <v>4</v>
      </c>
      <c r="Y9" s="16" t="s">
        <v>5</v>
      </c>
      <c r="Z9" s="16" t="s">
        <v>25</v>
      </c>
      <c r="AA9" s="16" t="s">
        <v>4</v>
      </c>
      <c r="AB9" s="16" t="s">
        <v>5</v>
      </c>
      <c r="AC9" s="16" t="s">
        <v>25</v>
      </c>
      <c r="AD9" s="16" t="s">
        <v>4</v>
      </c>
      <c r="AE9" s="16" t="s">
        <v>5</v>
      </c>
      <c r="AF9" s="16" t="s">
        <v>25</v>
      </c>
      <c r="AG9" s="16" t="s">
        <v>4</v>
      </c>
      <c r="AH9" s="16" t="s">
        <v>5</v>
      </c>
      <c r="AI9" s="16" t="s">
        <v>25</v>
      </c>
      <c r="AJ9" s="16" t="s">
        <v>4</v>
      </c>
      <c r="AK9" s="16" t="s">
        <v>5</v>
      </c>
      <c r="AL9" s="16" t="s">
        <v>25</v>
      </c>
      <c r="AM9" s="16" t="s">
        <v>0</v>
      </c>
      <c r="AN9" s="12" t="s">
        <v>12</v>
      </c>
      <c r="AO9" s="12" t="s">
        <v>13</v>
      </c>
      <c r="AP9" s="16" t="s">
        <v>11</v>
      </c>
      <c r="AQ9" s="16" t="s">
        <v>25</v>
      </c>
      <c r="AR9" s="16" t="s">
        <v>0</v>
      </c>
      <c r="AS9" s="12" t="s">
        <v>12</v>
      </c>
      <c r="AT9" s="12" t="s">
        <v>13</v>
      </c>
      <c r="AU9" s="16" t="s">
        <v>11</v>
      </c>
      <c r="AV9" s="16" t="s">
        <v>25</v>
      </c>
      <c r="AW9" s="16" t="s">
        <v>0</v>
      </c>
      <c r="AX9" s="12" t="s">
        <v>12</v>
      </c>
      <c r="AY9" s="12" t="s">
        <v>13</v>
      </c>
      <c r="AZ9" s="16" t="s">
        <v>11</v>
      </c>
      <c r="BA9" s="16" t="s">
        <v>25</v>
      </c>
      <c r="BB9" s="16" t="s">
        <v>0</v>
      </c>
      <c r="BC9" s="12" t="s">
        <v>12</v>
      </c>
      <c r="BD9" s="12" t="s">
        <v>13</v>
      </c>
      <c r="BE9" s="16" t="s">
        <v>11</v>
      </c>
      <c r="BF9" s="16" t="s">
        <v>25</v>
      </c>
      <c r="BG9" s="16" t="s">
        <v>0</v>
      </c>
      <c r="BH9" s="12" t="s">
        <v>12</v>
      </c>
      <c r="BI9" s="12" t="s">
        <v>13</v>
      </c>
      <c r="BJ9" s="16" t="s">
        <v>11</v>
      </c>
      <c r="BK9" s="16" t="s">
        <v>25</v>
      </c>
      <c r="BL9" s="16" t="s">
        <v>0</v>
      </c>
      <c r="BM9" s="12" t="s">
        <v>12</v>
      </c>
      <c r="BN9" s="12" t="s">
        <v>13</v>
      </c>
      <c r="BO9" s="16" t="s">
        <v>11</v>
      </c>
      <c r="BP9" s="16" t="s">
        <v>25</v>
      </c>
      <c r="BQ9" s="16" t="s">
        <v>0</v>
      </c>
      <c r="BR9" s="12" t="s">
        <v>12</v>
      </c>
      <c r="BS9" s="12" t="s">
        <v>13</v>
      </c>
      <c r="BT9" s="16" t="s">
        <v>11</v>
      </c>
      <c r="BU9" s="16" t="s">
        <v>25</v>
      </c>
      <c r="BV9" s="16" t="s">
        <v>0</v>
      </c>
      <c r="BW9" s="12" t="s">
        <v>12</v>
      </c>
      <c r="BX9" s="12" t="s">
        <v>13</v>
      </c>
      <c r="BY9" s="16" t="s">
        <v>11</v>
      </c>
      <c r="BZ9" s="16" t="s">
        <v>25</v>
      </c>
      <c r="CA9" s="16" t="s">
        <v>0</v>
      </c>
      <c r="CB9" s="12" t="s">
        <v>12</v>
      </c>
      <c r="CC9" s="12" t="s">
        <v>13</v>
      </c>
      <c r="CD9" s="16" t="s">
        <v>11</v>
      </c>
      <c r="CE9" s="16" t="s">
        <v>25</v>
      </c>
      <c r="CF9" s="16" t="s">
        <v>0</v>
      </c>
      <c r="CG9" s="12" t="s">
        <v>12</v>
      </c>
      <c r="CH9" s="12" t="s">
        <v>13</v>
      </c>
      <c r="CI9" s="16" t="s">
        <v>11</v>
      </c>
      <c r="CJ9" s="16" t="s">
        <v>25</v>
      </c>
    </row>
    <row r="10" spans="1:89" ht="6" customHeight="1" x14ac:dyDescent="0.15">
      <c r="A10" s="13"/>
      <c r="B10" s="13"/>
      <c r="C10" s="13"/>
      <c r="D10" s="13"/>
      <c r="E10" s="14"/>
      <c r="F10" s="15"/>
      <c r="G10" s="15"/>
      <c r="H10" s="14"/>
      <c r="I10" s="14"/>
      <c r="J10" s="14"/>
      <c r="K10" s="15"/>
      <c r="L10" s="15"/>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row>
    <row r="11" spans="1:89" ht="15.75" x14ac:dyDescent="0.15">
      <c r="A11" s="6" t="s">
        <v>8</v>
      </c>
      <c r="B11" s="6" t="s">
        <v>3</v>
      </c>
      <c r="C11" s="6">
        <v>6</v>
      </c>
      <c r="D11" s="6">
        <v>500</v>
      </c>
      <c r="E11" s="6">
        <v>100</v>
      </c>
      <c r="F11" s="6">
        <v>100</v>
      </c>
      <c r="G11" s="6">
        <v>100</v>
      </c>
      <c r="H11" s="6">
        <v>100</v>
      </c>
      <c r="I11" s="6">
        <v>100</v>
      </c>
      <c r="J11" s="6">
        <v>100</v>
      </c>
      <c r="K11" s="6">
        <v>100</v>
      </c>
      <c r="L11" s="6">
        <v>100</v>
      </c>
      <c r="M11" s="6">
        <v>100</v>
      </c>
      <c r="N11" s="6">
        <v>100</v>
      </c>
      <c r="O11" s="6">
        <v>200</v>
      </c>
      <c r="P11" s="6">
        <v>200</v>
      </c>
      <c r="Q11" s="6">
        <v>100</v>
      </c>
      <c r="R11" s="6">
        <v>200</v>
      </c>
      <c r="S11" s="6">
        <v>200</v>
      </c>
      <c r="T11" s="6">
        <v>100</v>
      </c>
      <c r="U11" s="6">
        <v>200</v>
      </c>
      <c r="V11" s="6">
        <v>200</v>
      </c>
      <c r="W11" s="6">
        <v>100</v>
      </c>
      <c r="X11" s="6">
        <v>200</v>
      </c>
      <c r="Y11" s="6">
        <v>200</v>
      </c>
      <c r="Z11" s="6">
        <v>100</v>
      </c>
      <c r="AA11" s="6">
        <v>200</v>
      </c>
      <c r="AB11" s="6">
        <v>200</v>
      </c>
      <c r="AC11" s="6">
        <v>100</v>
      </c>
      <c r="AD11" s="6">
        <v>200</v>
      </c>
      <c r="AE11" s="6">
        <v>200</v>
      </c>
      <c r="AF11" s="6">
        <v>100</v>
      </c>
      <c r="AG11" s="6">
        <v>200</v>
      </c>
      <c r="AH11" s="6">
        <v>200</v>
      </c>
      <c r="AI11" s="6">
        <v>100</v>
      </c>
      <c r="AJ11" s="6">
        <v>200</v>
      </c>
      <c r="AK11" s="6">
        <v>200</v>
      </c>
      <c r="AL11" s="6">
        <v>100</v>
      </c>
      <c r="AM11" s="6">
        <v>100</v>
      </c>
      <c r="AN11" s="6">
        <v>100</v>
      </c>
      <c r="AO11" s="6">
        <v>100</v>
      </c>
      <c r="AP11" s="6">
        <v>100</v>
      </c>
      <c r="AQ11" s="6">
        <v>100</v>
      </c>
      <c r="AR11" s="6">
        <v>100</v>
      </c>
      <c r="AS11" s="6">
        <v>100</v>
      </c>
      <c r="AT11" s="6">
        <v>100</v>
      </c>
      <c r="AU11" s="6">
        <v>100</v>
      </c>
      <c r="AV11" s="6">
        <v>100</v>
      </c>
      <c r="AW11" s="6">
        <v>100</v>
      </c>
      <c r="AX11" s="6">
        <v>100</v>
      </c>
      <c r="AY11" s="6">
        <v>100</v>
      </c>
      <c r="AZ11" s="6">
        <v>100</v>
      </c>
      <c r="BA11" s="6">
        <v>100</v>
      </c>
      <c r="BB11" s="6">
        <v>100</v>
      </c>
      <c r="BC11" s="6">
        <v>100</v>
      </c>
      <c r="BD11" s="6">
        <v>100</v>
      </c>
      <c r="BE11" s="6">
        <v>100</v>
      </c>
      <c r="BF11" s="6">
        <v>100</v>
      </c>
      <c r="BG11" s="6">
        <v>100</v>
      </c>
      <c r="BH11" s="6">
        <v>100</v>
      </c>
      <c r="BI11" s="6">
        <v>100</v>
      </c>
      <c r="BJ11" s="6">
        <v>100</v>
      </c>
      <c r="BK11" s="6">
        <v>100</v>
      </c>
      <c r="BL11" s="6">
        <v>100</v>
      </c>
      <c r="BM11" s="6">
        <v>100</v>
      </c>
      <c r="BN11" s="6">
        <v>100</v>
      </c>
      <c r="BO11" s="6">
        <v>100</v>
      </c>
      <c r="BP11" s="6">
        <v>100</v>
      </c>
      <c r="BQ11" s="6">
        <v>100</v>
      </c>
      <c r="BR11" s="6">
        <v>100</v>
      </c>
      <c r="BS11" s="6">
        <v>100</v>
      </c>
      <c r="BT11" s="6">
        <v>100</v>
      </c>
      <c r="BU11" s="6">
        <v>100</v>
      </c>
      <c r="BV11" s="6">
        <v>100</v>
      </c>
      <c r="BW11" s="6">
        <v>100</v>
      </c>
      <c r="BX11" s="6">
        <v>100</v>
      </c>
      <c r="BY11" s="6">
        <v>100</v>
      </c>
      <c r="BZ11" s="6">
        <v>100</v>
      </c>
      <c r="CA11" s="6">
        <v>100</v>
      </c>
      <c r="CB11" s="6">
        <v>100</v>
      </c>
      <c r="CC11" s="6">
        <v>100</v>
      </c>
      <c r="CD11" s="6">
        <v>100</v>
      </c>
      <c r="CE11" s="6">
        <v>100</v>
      </c>
      <c r="CF11" s="6">
        <v>100</v>
      </c>
      <c r="CG11" s="6">
        <v>100</v>
      </c>
      <c r="CH11" s="6">
        <v>100</v>
      </c>
      <c r="CI11" s="6">
        <v>100</v>
      </c>
      <c r="CJ11" s="6">
        <v>100</v>
      </c>
      <c r="CK11" t="str">
        <f t="shared" ref="CK11:CK12" si="0">IF((D11=SUM(E11:CJ11)/20),"○","数字に間違いがあります")</f>
        <v>○</v>
      </c>
    </row>
    <row r="12" spans="1:89" ht="20.100000000000001" customHeight="1" x14ac:dyDescent="0.15">
      <c r="A12" s="7"/>
      <c r="B12" s="7"/>
      <c r="C12" s="7"/>
      <c r="D12" s="7"/>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t="str">
        <f t="shared" si="0"/>
        <v>○</v>
      </c>
    </row>
    <row r="13" spans="1:89" ht="20.100000000000001" customHeight="1" x14ac:dyDescent="0.15">
      <c r="C13" s="9" t="s">
        <v>10</v>
      </c>
      <c r="D13">
        <f t="shared" ref="D13:AI13" si="1">SUBTOTAL(9,D12:D12)</f>
        <v>0</v>
      </c>
      <c r="E13">
        <f t="shared" si="1"/>
        <v>0</v>
      </c>
      <c r="F13">
        <f t="shared" si="1"/>
        <v>0</v>
      </c>
      <c r="G13">
        <f t="shared" si="1"/>
        <v>0</v>
      </c>
      <c r="H13">
        <f t="shared" si="1"/>
        <v>0</v>
      </c>
      <c r="I13">
        <f t="shared" si="1"/>
        <v>0</v>
      </c>
      <c r="J13">
        <f t="shared" si="1"/>
        <v>0</v>
      </c>
      <c r="K13">
        <f t="shared" si="1"/>
        <v>0</v>
      </c>
      <c r="L13">
        <f t="shared" si="1"/>
        <v>0</v>
      </c>
      <c r="M13">
        <f t="shared" si="1"/>
        <v>0</v>
      </c>
      <c r="N13">
        <f t="shared" si="1"/>
        <v>0</v>
      </c>
      <c r="O13">
        <f t="shared" si="1"/>
        <v>0</v>
      </c>
      <c r="P13">
        <f t="shared" si="1"/>
        <v>0</v>
      </c>
      <c r="Q13">
        <f t="shared" si="1"/>
        <v>0</v>
      </c>
      <c r="R13">
        <f t="shared" si="1"/>
        <v>0</v>
      </c>
      <c r="S13">
        <f t="shared" si="1"/>
        <v>0</v>
      </c>
      <c r="T13">
        <f t="shared" si="1"/>
        <v>0</v>
      </c>
      <c r="U13">
        <f t="shared" si="1"/>
        <v>0</v>
      </c>
      <c r="V13">
        <f t="shared" si="1"/>
        <v>0</v>
      </c>
      <c r="W13">
        <f t="shared" si="1"/>
        <v>0</v>
      </c>
      <c r="X13">
        <f t="shared" si="1"/>
        <v>0</v>
      </c>
      <c r="Y13">
        <f t="shared" si="1"/>
        <v>0</v>
      </c>
      <c r="Z13">
        <f t="shared" si="1"/>
        <v>0</v>
      </c>
      <c r="AA13">
        <f t="shared" si="1"/>
        <v>0</v>
      </c>
      <c r="AB13">
        <f t="shared" si="1"/>
        <v>0</v>
      </c>
      <c r="AC13">
        <f t="shared" si="1"/>
        <v>0</v>
      </c>
      <c r="AD13">
        <f t="shared" si="1"/>
        <v>0</v>
      </c>
      <c r="AE13">
        <f t="shared" si="1"/>
        <v>0</v>
      </c>
      <c r="AF13">
        <f t="shared" si="1"/>
        <v>0</v>
      </c>
      <c r="AG13">
        <f t="shared" si="1"/>
        <v>0</v>
      </c>
      <c r="AH13">
        <f t="shared" si="1"/>
        <v>0</v>
      </c>
      <c r="AI13">
        <f t="shared" si="1"/>
        <v>0</v>
      </c>
      <c r="AJ13">
        <f t="shared" ref="AJ13:BO13" si="2">SUBTOTAL(9,AJ12:AJ12)</f>
        <v>0</v>
      </c>
      <c r="AK13">
        <f t="shared" si="2"/>
        <v>0</v>
      </c>
      <c r="AL13">
        <f t="shared" si="2"/>
        <v>0</v>
      </c>
      <c r="AM13">
        <f t="shared" si="2"/>
        <v>0</v>
      </c>
      <c r="AN13">
        <f t="shared" si="2"/>
        <v>0</v>
      </c>
      <c r="AO13">
        <f t="shared" si="2"/>
        <v>0</v>
      </c>
      <c r="AP13">
        <f t="shared" si="2"/>
        <v>0</v>
      </c>
      <c r="AQ13">
        <f t="shared" si="2"/>
        <v>0</v>
      </c>
      <c r="AR13">
        <f t="shared" si="2"/>
        <v>0</v>
      </c>
      <c r="AS13">
        <f t="shared" si="2"/>
        <v>0</v>
      </c>
      <c r="AT13">
        <f t="shared" si="2"/>
        <v>0</v>
      </c>
      <c r="AU13">
        <f t="shared" si="2"/>
        <v>0</v>
      </c>
      <c r="AV13">
        <f t="shared" si="2"/>
        <v>0</v>
      </c>
      <c r="AW13">
        <f t="shared" si="2"/>
        <v>0</v>
      </c>
      <c r="AX13">
        <f t="shared" si="2"/>
        <v>0</v>
      </c>
      <c r="AY13">
        <f t="shared" si="2"/>
        <v>0</v>
      </c>
      <c r="AZ13">
        <f t="shared" si="2"/>
        <v>0</v>
      </c>
      <c r="BA13">
        <f t="shared" si="2"/>
        <v>0</v>
      </c>
      <c r="BB13">
        <f t="shared" si="2"/>
        <v>0</v>
      </c>
      <c r="BC13">
        <f t="shared" si="2"/>
        <v>0</v>
      </c>
      <c r="BD13">
        <f t="shared" si="2"/>
        <v>0</v>
      </c>
      <c r="BE13">
        <f t="shared" si="2"/>
        <v>0</v>
      </c>
      <c r="BF13">
        <f t="shared" si="2"/>
        <v>0</v>
      </c>
      <c r="BG13">
        <f t="shared" si="2"/>
        <v>0</v>
      </c>
      <c r="BH13">
        <f t="shared" si="2"/>
        <v>0</v>
      </c>
      <c r="BI13">
        <f t="shared" si="2"/>
        <v>0</v>
      </c>
      <c r="BJ13">
        <f t="shared" si="2"/>
        <v>0</v>
      </c>
      <c r="BK13">
        <f t="shared" si="2"/>
        <v>0</v>
      </c>
      <c r="BL13">
        <f t="shared" si="2"/>
        <v>0</v>
      </c>
      <c r="BM13">
        <f t="shared" si="2"/>
        <v>0</v>
      </c>
      <c r="BN13">
        <f t="shared" si="2"/>
        <v>0</v>
      </c>
      <c r="BO13">
        <f t="shared" si="2"/>
        <v>0</v>
      </c>
      <c r="BP13">
        <f t="shared" ref="BP13:CJ13" si="3">SUBTOTAL(9,BP12:BP12)</f>
        <v>0</v>
      </c>
      <c r="BQ13">
        <f t="shared" si="3"/>
        <v>0</v>
      </c>
      <c r="BR13">
        <f t="shared" si="3"/>
        <v>0</v>
      </c>
      <c r="BS13">
        <f t="shared" si="3"/>
        <v>0</v>
      </c>
      <c r="BT13">
        <f t="shared" si="3"/>
        <v>0</v>
      </c>
      <c r="BU13">
        <f t="shared" si="3"/>
        <v>0</v>
      </c>
      <c r="BV13">
        <f t="shared" si="3"/>
        <v>0</v>
      </c>
      <c r="BW13">
        <f t="shared" si="3"/>
        <v>0</v>
      </c>
      <c r="BX13">
        <f t="shared" si="3"/>
        <v>0</v>
      </c>
      <c r="BY13">
        <f t="shared" si="3"/>
        <v>0</v>
      </c>
      <c r="BZ13">
        <f t="shared" si="3"/>
        <v>0</v>
      </c>
      <c r="CA13">
        <f t="shared" si="3"/>
        <v>0</v>
      </c>
      <c r="CB13">
        <f t="shared" si="3"/>
        <v>0</v>
      </c>
      <c r="CC13">
        <f t="shared" si="3"/>
        <v>0</v>
      </c>
      <c r="CD13">
        <f t="shared" si="3"/>
        <v>0</v>
      </c>
      <c r="CE13">
        <f t="shared" si="3"/>
        <v>0</v>
      </c>
      <c r="CF13">
        <f t="shared" si="3"/>
        <v>0</v>
      </c>
      <c r="CG13">
        <f t="shared" si="3"/>
        <v>0</v>
      </c>
      <c r="CH13">
        <f t="shared" si="3"/>
        <v>0</v>
      </c>
      <c r="CI13">
        <f t="shared" si="3"/>
        <v>0</v>
      </c>
      <c r="CJ13">
        <f t="shared" si="3"/>
        <v>0</v>
      </c>
    </row>
  </sheetData>
  <sheetProtection selectLockedCells="1"/>
  <autoFilter ref="A10:CI10"/>
  <mergeCells count="23">
    <mergeCell ref="AG8:AI8"/>
    <mergeCell ref="AD8:AF8"/>
    <mergeCell ref="U8:W8"/>
    <mergeCell ref="BV8:BZ8"/>
    <mergeCell ref="BQ8:BU8"/>
    <mergeCell ref="BL8:BP8"/>
    <mergeCell ref="BG8:BK8"/>
    <mergeCell ref="CF8:CJ8"/>
    <mergeCell ref="CA8:CE8"/>
    <mergeCell ref="E7:N7"/>
    <mergeCell ref="E8:I8"/>
    <mergeCell ref="J8:N8"/>
    <mergeCell ref="O8:Q8"/>
    <mergeCell ref="R8:T8"/>
    <mergeCell ref="O7:AL7"/>
    <mergeCell ref="BB8:BF8"/>
    <mergeCell ref="AW8:BA8"/>
    <mergeCell ref="AR8:AV8"/>
    <mergeCell ref="AM8:AQ8"/>
    <mergeCell ref="AM7:CJ7"/>
    <mergeCell ref="X8:Z8"/>
    <mergeCell ref="AA8:AC8"/>
    <mergeCell ref="AJ8:AL8"/>
  </mergeCells>
  <phoneticPr fontId="1"/>
  <pageMargins left="0.7" right="0.7" top="0.75" bottom="0.75" header="0.3" footer="0.3"/>
  <pageSetup paperSize="9" scale="89" fitToWidth="4" orientation="landscape" r:id="rId1"/>
  <colBreaks count="4" manualBreakCount="4">
    <brk id="20" max="12" man="1"/>
    <brk id="38" max="12" man="1"/>
    <brk id="58" max="12" man="1"/>
    <brk id="78" max="1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3:CK13"/>
  <sheetViews>
    <sheetView view="pageBreakPreview" zoomScale="84" zoomScaleNormal="100" zoomScaleSheetLayoutView="84" workbookViewId="0">
      <selection activeCell="B6" sqref="B6"/>
    </sheetView>
  </sheetViews>
  <sheetFormatPr defaultRowHeight="13.5" x14ac:dyDescent="0.15"/>
  <cols>
    <col min="1" max="1" width="10.125" customWidth="1"/>
    <col min="2" max="2" width="21.625" customWidth="1"/>
    <col min="3" max="4" width="6.625" customWidth="1"/>
    <col min="5" max="14" width="6.125" customWidth="1"/>
    <col min="15" max="38" width="7.125" customWidth="1"/>
    <col min="39" max="88" width="6.25" customWidth="1"/>
  </cols>
  <sheetData>
    <row r="3" spans="1:89" ht="22.5" x14ac:dyDescent="0.15">
      <c r="A3" s="3" t="s">
        <v>103</v>
      </c>
      <c r="B3" s="10"/>
      <c r="C3" s="10"/>
      <c r="D3" s="10"/>
    </row>
    <row r="7" spans="1:89" ht="31.5" customHeight="1" x14ac:dyDescent="0.15">
      <c r="A7" s="4"/>
      <c r="B7" s="4"/>
      <c r="C7" s="4"/>
      <c r="D7" s="4"/>
      <c r="E7" s="69" t="s">
        <v>134</v>
      </c>
      <c r="F7" s="70"/>
      <c r="G7" s="70"/>
      <c r="H7" s="70"/>
      <c r="I7" s="70"/>
      <c r="J7" s="70"/>
      <c r="K7" s="70"/>
      <c r="L7" s="70"/>
      <c r="M7" s="70"/>
      <c r="N7" s="70"/>
      <c r="O7" s="69" t="s">
        <v>135</v>
      </c>
      <c r="P7" s="70"/>
      <c r="Q7" s="70"/>
      <c r="R7" s="70"/>
      <c r="S7" s="70"/>
      <c r="T7" s="70"/>
      <c r="U7" s="70"/>
      <c r="V7" s="70"/>
      <c r="W7" s="70"/>
      <c r="X7" s="70"/>
      <c r="Y7" s="70"/>
      <c r="Z7" s="70"/>
      <c r="AA7" s="70"/>
      <c r="AB7" s="70"/>
      <c r="AC7" s="70"/>
      <c r="AD7" s="70"/>
      <c r="AE7" s="70"/>
      <c r="AF7" s="70"/>
      <c r="AG7" s="70"/>
      <c r="AH7" s="70"/>
      <c r="AI7" s="70"/>
      <c r="AJ7" s="70"/>
      <c r="AK7" s="70"/>
      <c r="AL7" s="77"/>
      <c r="AM7" s="78" t="s">
        <v>14</v>
      </c>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80"/>
    </row>
    <row r="8" spans="1:89" ht="66" customHeight="1" x14ac:dyDescent="0.15">
      <c r="A8" s="5"/>
      <c r="B8" s="5"/>
      <c r="C8" s="5"/>
      <c r="D8" s="5"/>
      <c r="E8" s="71" t="s">
        <v>105</v>
      </c>
      <c r="F8" s="72"/>
      <c r="G8" s="72"/>
      <c r="H8" s="72"/>
      <c r="I8" s="73"/>
      <c r="J8" s="71" t="s">
        <v>108</v>
      </c>
      <c r="K8" s="72"/>
      <c r="L8" s="72"/>
      <c r="M8" s="72"/>
      <c r="N8" s="72"/>
      <c r="O8" s="74" t="s">
        <v>15</v>
      </c>
      <c r="P8" s="75"/>
      <c r="Q8" s="76"/>
      <c r="R8" s="74" t="s">
        <v>16</v>
      </c>
      <c r="S8" s="75"/>
      <c r="T8" s="75"/>
      <c r="U8" s="74" t="s">
        <v>17</v>
      </c>
      <c r="V8" s="75"/>
      <c r="W8" s="76"/>
      <c r="X8" s="81" t="s">
        <v>111</v>
      </c>
      <c r="Y8" s="82"/>
      <c r="Z8" s="83"/>
      <c r="AA8" s="81" t="s">
        <v>114</v>
      </c>
      <c r="AB8" s="82"/>
      <c r="AC8" s="83"/>
      <c r="AD8" s="81" t="s">
        <v>18</v>
      </c>
      <c r="AE8" s="82"/>
      <c r="AF8" s="83"/>
      <c r="AG8" s="81" t="s">
        <v>19</v>
      </c>
      <c r="AH8" s="82"/>
      <c r="AI8" s="83"/>
      <c r="AJ8" s="81" t="s">
        <v>20</v>
      </c>
      <c r="AK8" s="82"/>
      <c r="AL8" s="83"/>
      <c r="AM8" s="66" t="s">
        <v>21</v>
      </c>
      <c r="AN8" s="67"/>
      <c r="AO8" s="67"/>
      <c r="AP8" s="67"/>
      <c r="AQ8" s="68"/>
      <c r="AR8" s="66" t="s">
        <v>26</v>
      </c>
      <c r="AS8" s="67"/>
      <c r="AT8" s="67"/>
      <c r="AU8" s="67"/>
      <c r="AV8" s="68"/>
      <c r="AW8" s="66" t="s">
        <v>117</v>
      </c>
      <c r="AX8" s="67"/>
      <c r="AY8" s="67"/>
      <c r="AZ8" s="67"/>
      <c r="BA8" s="68"/>
      <c r="BB8" s="66" t="s">
        <v>22</v>
      </c>
      <c r="BC8" s="67"/>
      <c r="BD8" s="67"/>
      <c r="BE8" s="67"/>
      <c r="BF8" s="68"/>
      <c r="BG8" s="66" t="s">
        <v>119</v>
      </c>
      <c r="BH8" s="67"/>
      <c r="BI8" s="67"/>
      <c r="BJ8" s="67"/>
      <c r="BK8" s="68"/>
      <c r="BL8" s="66" t="s">
        <v>122</v>
      </c>
      <c r="BM8" s="67"/>
      <c r="BN8" s="67"/>
      <c r="BO8" s="67"/>
      <c r="BP8" s="68"/>
      <c r="BQ8" s="66" t="s">
        <v>23</v>
      </c>
      <c r="BR8" s="67"/>
      <c r="BS8" s="67"/>
      <c r="BT8" s="67"/>
      <c r="BU8" s="68"/>
      <c r="BV8" s="66" t="s">
        <v>24</v>
      </c>
      <c r="BW8" s="67"/>
      <c r="BX8" s="67"/>
      <c r="BY8" s="67"/>
      <c r="BZ8" s="68"/>
      <c r="CA8" s="66" t="s">
        <v>123</v>
      </c>
      <c r="CB8" s="67"/>
      <c r="CC8" s="67"/>
      <c r="CD8" s="67"/>
      <c r="CE8" s="68"/>
      <c r="CF8" s="65" t="s">
        <v>126</v>
      </c>
      <c r="CG8" s="65"/>
      <c r="CH8" s="65"/>
      <c r="CI8" s="65"/>
      <c r="CJ8" s="65"/>
    </row>
    <row r="9" spans="1:89" ht="85.5" x14ac:dyDescent="0.15">
      <c r="A9" s="11" t="s">
        <v>9</v>
      </c>
      <c r="B9" s="11" t="s">
        <v>2</v>
      </c>
      <c r="C9" s="11" t="s">
        <v>6</v>
      </c>
      <c r="D9" s="11" t="s">
        <v>7</v>
      </c>
      <c r="E9" s="16" t="s">
        <v>0</v>
      </c>
      <c r="F9" s="12" t="s">
        <v>12</v>
      </c>
      <c r="G9" s="12" t="s">
        <v>13</v>
      </c>
      <c r="H9" s="16" t="s">
        <v>11</v>
      </c>
      <c r="I9" s="16" t="s">
        <v>25</v>
      </c>
      <c r="J9" s="16" t="s">
        <v>0</v>
      </c>
      <c r="K9" s="12" t="s">
        <v>12</v>
      </c>
      <c r="L9" s="12" t="s">
        <v>13</v>
      </c>
      <c r="M9" s="16" t="s">
        <v>1</v>
      </c>
      <c r="N9" s="16" t="s">
        <v>25</v>
      </c>
      <c r="O9" s="16" t="s">
        <v>4</v>
      </c>
      <c r="P9" s="16" t="s">
        <v>5</v>
      </c>
      <c r="Q9" s="16" t="s">
        <v>25</v>
      </c>
      <c r="R9" s="16" t="s">
        <v>4</v>
      </c>
      <c r="S9" s="16" t="s">
        <v>5</v>
      </c>
      <c r="T9" s="16" t="s">
        <v>25</v>
      </c>
      <c r="U9" s="16" t="s">
        <v>4</v>
      </c>
      <c r="V9" s="16" t="s">
        <v>5</v>
      </c>
      <c r="W9" s="16" t="s">
        <v>25</v>
      </c>
      <c r="X9" s="16" t="s">
        <v>4</v>
      </c>
      <c r="Y9" s="16" t="s">
        <v>5</v>
      </c>
      <c r="Z9" s="16" t="s">
        <v>25</v>
      </c>
      <c r="AA9" s="16" t="s">
        <v>4</v>
      </c>
      <c r="AB9" s="16" t="s">
        <v>5</v>
      </c>
      <c r="AC9" s="16" t="s">
        <v>25</v>
      </c>
      <c r="AD9" s="16" t="s">
        <v>4</v>
      </c>
      <c r="AE9" s="16" t="s">
        <v>5</v>
      </c>
      <c r="AF9" s="16" t="s">
        <v>25</v>
      </c>
      <c r="AG9" s="16" t="s">
        <v>4</v>
      </c>
      <c r="AH9" s="16" t="s">
        <v>5</v>
      </c>
      <c r="AI9" s="16" t="s">
        <v>25</v>
      </c>
      <c r="AJ9" s="16" t="s">
        <v>4</v>
      </c>
      <c r="AK9" s="16" t="s">
        <v>5</v>
      </c>
      <c r="AL9" s="16" t="s">
        <v>25</v>
      </c>
      <c r="AM9" s="16" t="s">
        <v>0</v>
      </c>
      <c r="AN9" s="12" t="s">
        <v>12</v>
      </c>
      <c r="AO9" s="12" t="s">
        <v>13</v>
      </c>
      <c r="AP9" s="16" t="s">
        <v>11</v>
      </c>
      <c r="AQ9" s="16" t="s">
        <v>25</v>
      </c>
      <c r="AR9" s="16" t="s">
        <v>0</v>
      </c>
      <c r="AS9" s="12" t="s">
        <v>12</v>
      </c>
      <c r="AT9" s="12" t="s">
        <v>13</v>
      </c>
      <c r="AU9" s="16" t="s">
        <v>11</v>
      </c>
      <c r="AV9" s="16" t="s">
        <v>25</v>
      </c>
      <c r="AW9" s="16" t="s">
        <v>0</v>
      </c>
      <c r="AX9" s="12" t="s">
        <v>12</v>
      </c>
      <c r="AY9" s="12" t="s">
        <v>13</v>
      </c>
      <c r="AZ9" s="16" t="s">
        <v>11</v>
      </c>
      <c r="BA9" s="16" t="s">
        <v>25</v>
      </c>
      <c r="BB9" s="16" t="s">
        <v>0</v>
      </c>
      <c r="BC9" s="12" t="s">
        <v>12</v>
      </c>
      <c r="BD9" s="12" t="s">
        <v>13</v>
      </c>
      <c r="BE9" s="16" t="s">
        <v>11</v>
      </c>
      <c r="BF9" s="16" t="s">
        <v>25</v>
      </c>
      <c r="BG9" s="16" t="s">
        <v>0</v>
      </c>
      <c r="BH9" s="12" t="s">
        <v>12</v>
      </c>
      <c r="BI9" s="12" t="s">
        <v>13</v>
      </c>
      <c r="BJ9" s="16" t="s">
        <v>11</v>
      </c>
      <c r="BK9" s="16" t="s">
        <v>25</v>
      </c>
      <c r="BL9" s="16" t="s">
        <v>0</v>
      </c>
      <c r="BM9" s="12" t="s">
        <v>12</v>
      </c>
      <c r="BN9" s="12" t="s">
        <v>13</v>
      </c>
      <c r="BO9" s="16" t="s">
        <v>11</v>
      </c>
      <c r="BP9" s="16" t="s">
        <v>25</v>
      </c>
      <c r="BQ9" s="16" t="s">
        <v>0</v>
      </c>
      <c r="BR9" s="12" t="s">
        <v>12</v>
      </c>
      <c r="BS9" s="12" t="s">
        <v>13</v>
      </c>
      <c r="BT9" s="16" t="s">
        <v>11</v>
      </c>
      <c r="BU9" s="16" t="s">
        <v>25</v>
      </c>
      <c r="BV9" s="16" t="s">
        <v>0</v>
      </c>
      <c r="BW9" s="12" t="s">
        <v>12</v>
      </c>
      <c r="BX9" s="12" t="s">
        <v>13</v>
      </c>
      <c r="BY9" s="16" t="s">
        <v>11</v>
      </c>
      <c r="BZ9" s="16" t="s">
        <v>25</v>
      </c>
      <c r="CA9" s="16" t="s">
        <v>0</v>
      </c>
      <c r="CB9" s="12" t="s">
        <v>12</v>
      </c>
      <c r="CC9" s="12" t="s">
        <v>13</v>
      </c>
      <c r="CD9" s="16" t="s">
        <v>11</v>
      </c>
      <c r="CE9" s="16" t="s">
        <v>25</v>
      </c>
      <c r="CF9" s="16" t="s">
        <v>0</v>
      </c>
      <c r="CG9" s="12" t="s">
        <v>12</v>
      </c>
      <c r="CH9" s="12" t="s">
        <v>13</v>
      </c>
      <c r="CI9" s="16" t="s">
        <v>11</v>
      </c>
      <c r="CJ9" s="16" t="s">
        <v>25</v>
      </c>
    </row>
    <row r="10" spans="1:89" ht="5.25" customHeight="1" x14ac:dyDescent="0.15">
      <c r="A10" s="13"/>
      <c r="B10" s="13"/>
      <c r="C10" s="13"/>
      <c r="D10" s="13"/>
      <c r="E10" s="14"/>
      <c r="F10" s="15"/>
      <c r="G10" s="15"/>
      <c r="H10" s="14"/>
      <c r="I10" s="14"/>
      <c r="J10" s="14"/>
      <c r="K10" s="15"/>
      <c r="L10" s="15"/>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row>
    <row r="11" spans="1:89" ht="15.75" x14ac:dyDescent="0.15">
      <c r="A11" s="6" t="s">
        <v>8</v>
      </c>
      <c r="B11" s="6" t="s">
        <v>3</v>
      </c>
      <c r="C11" s="6">
        <v>6</v>
      </c>
      <c r="D11" s="6">
        <v>500</v>
      </c>
      <c r="E11" s="6">
        <v>100</v>
      </c>
      <c r="F11" s="6">
        <v>100</v>
      </c>
      <c r="G11" s="6">
        <v>100</v>
      </c>
      <c r="H11" s="6">
        <v>100</v>
      </c>
      <c r="I11" s="6">
        <v>100</v>
      </c>
      <c r="J11" s="6">
        <v>100</v>
      </c>
      <c r="K11" s="6">
        <v>100</v>
      </c>
      <c r="L11" s="6">
        <v>100</v>
      </c>
      <c r="M11" s="6">
        <v>100</v>
      </c>
      <c r="N11" s="6">
        <v>100</v>
      </c>
      <c r="O11" s="6">
        <v>200</v>
      </c>
      <c r="P11" s="6">
        <v>200</v>
      </c>
      <c r="Q11" s="6">
        <v>100</v>
      </c>
      <c r="R11" s="6">
        <v>200</v>
      </c>
      <c r="S11" s="6">
        <v>200</v>
      </c>
      <c r="T11" s="6">
        <v>100</v>
      </c>
      <c r="U11" s="6">
        <v>200</v>
      </c>
      <c r="V11" s="6">
        <v>200</v>
      </c>
      <c r="W11" s="6">
        <v>100</v>
      </c>
      <c r="X11" s="6">
        <v>200</v>
      </c>
      <c r="Y11" s="6">
        <v>200</v>
      </c>
      <c r="Z11" s="6">
        <v>100</v>
      </c>
      <c r="AA11" s="6">
        <v>200</v>
      </c>
      <c r="AB11" s="6">
        <v>200</v>
      </c>
      <c r="AC11" s="6">
        <v>100</v>
      </c>
      <c r="AD11" s="6">
        <v>200</v>
      </c>
      <c r="AE11" s="6">
        <v>200</v>
      </c>
      <c r="AF11" s="6">
        <v>100</v>
      </c>
      <c r="AG11" s="6">
        <v>200</v>
      </c>
      <c r="AH11" s="6">
        <v>200</v>
      </c>
      <c r="AI11" s="6">
        <v>100</v>
      </c>
      <c r="AJ11" s="6">
        <v>200</v>
      </c>
      <c r="AK11" s="6">
        <v>200</v>
      </c>
      <c r="AL11" s="6">
        <v>100</v>
      </c>
      <c r="AM11" s="6">
        <v>100</v>
      </c>
      <c r="AN11" s="6">
        <v>100</v>
      </c>
      <c r="AO11" s="6">
        <v>100</v>
      </c>
      <c r="AP11" s="6">
        <v>100</v>
      </c>
      <c r="AQ11" s="6">
        <v>100</v>
      </c>
      <c r="AR11" s="6">
        <v>100</v>
      </c>
      <c r="AS11" s="6">
        <v>100</v>
      </c>
      <c r="AT11" s="6">
        <v>100</v>
      </c>
      <c r="AU11" s="6">
        <v>100</v>
      </c>
      <c r="AV11" s="6">
        <v>100</v>
      </c>
      <c r="AW11" s="6">
        <v>100</v>
      </c>
      <c r="AX11" s="6">
        <v>100</v>
      </c>
      <c r="AY11" s="6">
        <v>100</v>
      </c>
      <c r="AZ11" s="6">
        <v>100</v>
      </c>
      <c r="BA11" s="6">
        <v>100</v>
      </c>
      <c r="BB11" s="6">
        <v>100</v>
      </c>
      <c r="BC11" s="6">
        <v>100</v>
      </c>
      <c r="BD11" s="6">
        <v>100</v>
      </c>
      <c r="BE11" s="6">
        <v>100</v>
      </c>
      <c r="BF11" s="6">
        <v>100</v>
      </c>
      <c r="BG11" s="6">
        <v>100</v>
      </c>
      <c r="BH11" s="6">
        <v>100</v>
      </c>
      <c r="BI11" s="6">
        <v>100</v>
      </c>
      <c r="BJ11" s="6">
        <v>100</v>
      </c>
      <c r="BK11" s="6">
        <v>100</v>
      </c>
      <c r="BL11" s="6">
        <v>100</v>
      </c>
      <c r="BM11" s="6">
        <v>100</v>
      </c>
      <c r="BN11" s="6">
        <v>100</v>
      </c>
      <c r="BO11" s="6">
        <v>100</v>
      </c>
      <c r="BP11" s="6">
        <v>100</v>
      </c>
      <c r="BQ11" s="6">
        <v>100</v>
      </c>
      <c r="BR11" s="6">
        <v>100</v>
      </c>
      <c r="BS11" s="6">
        <v>100</v>
      </c>
      <c r="BT11" s="6">
        <v>100</v>
      </c>
      <c r="BU11" s="6">
        <v>100</v>
      </c>
      <c r="BV11" s="6">
        <v>100</v>
      </c>
      <c r="BW11" s="6">
        <v>100</v>
      </c>
      <c r="BX11" s="6">
        <v>100</v>
      </c>
      <c r="BY11" s="6">
        <v>100</v>
      </c>
      <c r="BZ11" s="6">
        <v>100</v>
      </c>
      <c r="CA11" s="6">
        <v>100</v>
      </c>
      <c r="CB11" s="6">
        <v>100</v>
      </c>
      <c r="CC11" s="6">
        <v>100</v>
      </c>
      <c r="CD11" s="6">
        <v>100</v>
      </c>
      <c r="CE11" s="6">
        <v>100</v>
      </c>
      <c r="CF11" s="6">
        <v>100</v>
      </c>
      <c r="CG11" s="6">
        <v>100</v>
      </c>
      <c r="CH11" s="6">
        <v>100</v>
      </c>
      <c r="CI11" s="6">
        <v>100</v>
      </c>
      <c r="CJ11" s="6">
        <v>100</v>
      </c>
      <c r="CK11" t="str">
        <f t="shared" ref="CK11:CK12" si="0">IF((D11=SUM(E11:CJ11)/20),"○","数字に間違いがあります")</f>
        <v>○</v>
      </c>
    </row>
    <row r="12" spans="1:89" ht="20.100000000000001" customHeight="1" x14ac:dyDescent="0.15">
      <c r="A12" s="7"/>
      <c r="B12" s="7"/>
      <c r="C12" s="7"/>
      <c r="D12" s="7"/>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t="str">
        <f t="shared" si="0"/>
        <v>○</v>
      </c>
    </row>
    <row r="13" spans="1:89" ht="20.100000000000001" customHeight="1" x14ac:dyDescent="0.15">
      <c r="C13" s="9" t="s">
        <v>10</v>
      </c>
      <c r="D13">
        <f t="shared" ref="D13:AI13" si="1">SUBTOTAL(9,D12:D12)</f>
        <v>0</v>
      </c>
      <c r="E13">
        <f t="shared" si="1"/>
        <v>0</v>
      </c>
      <c r="F13">
        <f t="shared" si="1"/>
        <v>0</v>
      </c>
      <c r="G13">
        <f t="shared" si="1"/>
        <v>0</v>
      </c>
      <c r="H13">
        <f t="shared" si="1"/>
        <v>0</v>
      </c>
      <c r="I13">
        <f t="shared" si="1"/>
        <v>0</v>
      </c>
      <c r="J13">
        <f t="shared" si="1"/>
        <v>0</v>
      </c>
      <c r="K13">
        <f t="shared" si="1"/>
        <v>0</v>
      </c>
      <c r="L13">
        <f t="shared" si="1"/>
        <v>0</v>
      </c>
      <c r="M13">
        <f t="shared" si="1"/>
        <v>0</v>
      </c>
      <c r="N13">
        <f t="shared" si="1"/>
        <v>0</v>
      </c>
      <c r="O13">
        <f t="shared" si="1"/>
        <v>0</v>
      </c>
      <c r="P13">
        <f t="shared" si="1"/>
        <v>0</v>
      </c>
      <c r="Q13">
        <f t="shared" si="1"/>
        <v>0</v>
      </c>
      <c r="R13">
        <f t="shared" si="1"/>
        <v>0</v>
      </c>
      <c r="S13">
        <f t="shared" si="1"/>
        <v>0</v>
      </c>
      <c r="T13">
        <f t="shared" si="1"/>
        <v>0</v>
      </c>
      <c r="U13">
        <f t="shared" si="1"/>
        <v>0</v>
      </c>
      <c r="V13">
        <f t="shared" si="1"/>
        <v>0</v>
      </c>
      <c r="W13">
        <f t="shared" si="1"/>
        <v>0</v>
      </c>
      <c r="X13">
        <f t="shared" si="1"/>
        <v>0</v>
      </c>
      <c r="Y13">
        <f t="shared" si="1"/>
        <v>0</v>
      </c>
      <c r="Z13">
        <f t="shared" si="1"/>
        <v>0</v>
      </c>
      <c r="AA13">
        <f t="shared" si="1"/>
        <v>0</v>
      </c>
      <c r="AB13">
        <f t="shared" si="1"/>
        <v>0</v>
      </c>
      <c r="AC13">
        <f t="shared" si="1"/>
        <v>0</v>
      </c>
      <c r="AD13">
        <f t="shared" si="1"/>
        <v>0</v>
      </c>
      <c r="AE13">
        <f t="shared" si="1"/>
        <v>0</v>
      </c>
      <c r="AF13">
        <f t="shared" si="1"/>
        <v>0</v>
      </c>
      <c r="AG13">
        <f t="shared" si="1"/>
        <v>0</v>
      </c>
      <c r="AH13">
        <f t="shared" si="1"/>
        <v>0</v>
      </c>
      <c r="AI13">
        <f t="shared" si="1"/>
        <v>0</v>
      </c>
      <c r="AJ13">
        <f t="shared" ref="AJ13:BO13" si="2">SUBTOTAL(9,AJ12:AJ12)</f>
        <v>0</v>
      </c>
      <c r="AK13">
        <f t="shared" si="2"/>
        <v>0</v>
      </c>
      <c r="AL13">
        <f t="shared" si="2"/>
        <v>0</v>
      </c>
      <c r="AM13">
        <f t="shared" si="2"/>
        <v>0</v>
      </c>
      <c r="AN13">
        <f t="shared" si="2"/>
        <v>0</v>
      </c>
      <c r="AO13">
        <f t="shared" si="2"/>
        <v>0</v>
      </c>
      <c r="AP13">
        <f t="shared" si="2"/>
        <v>0</v>
      </c>
      <c r="AQ13">
        <f t="shared" si="2"/>
        <v>0</v>
      </c>
      <c r="AR13">
        <f t="shared" si="2"/>
        <v>0</v>
      </c>
      <c r="AS13">
        <f t="shared" si="2"/>
        <v>0</v>
      </c>
      <c r="AT13">
        <f t="shared" si="2"/>
        <v>0</v>
      </c>
      <c r="AU13">
        <f t="shared" si="2"/>
        <v>0</v>
      </c>
      <c r="AV13">
        <f t="shared" si="2"/>
        <v>0</v>
      </c>
      <c r="AW13">
        <f t="shared" si="2"/>
        <v>0</v>
      </c>
      <c r="AX13">
        <f t="shared" si="2"/>
        <v>0</v>
      </c>
      <c r="AY13">
        <f t="shared" si="2"/>
        <v>0</v>
      </c>
      <c r="AZ13">
        <f t="shared" si="2"/>
        <v>0</v>
      </c>
      <c r="BA13">
        <f t="shared" si="2"/>
        <v>0</v>
      </c>
      <c r="BB13">
        <f t="shared" si="2"/>
        <v>0</v>
      </c>
      <c r="BC13">
        <f t="shared" si="2"/>
        <v>0</v>
      </c>
      <c r="BD13">
        <f t="shared" si="2"/>
        <v>0</v>
      </c>
      <c r="BE13">
        <f t="shared" si="2"/>
        <v>0</v>
      </c>
      <c r="BF13">
        <f t="shared" si="2"/>
        <v>0</v>
      </c>
      <c r="BG13">
        <f t="shared" si="2"/>
        <v>0</v>
      </c>
      <c r="BH13">
        <f t="shared" si="2"/>
        <v>0</v>
      </c>
      <c r="BI13">
        <f t="shared" si="2"/>
        <v>0</v>
      </c>
      <c r="BJ13">
        <f t="shared" si="2"/>
        <v>0</v>
      </c>
      <c r="BK13">
        <f t="shared" si="2"/>
        <v>0</v>
      </c>
      <c r="BL13">
        <f t="shared" si="2"/>
        <v>0</v>
      </c>
      <c r="BM13">
        <f t="shared" si="2"/>
        <v>0</v>
      </c>
      <c r="BN13">
        <f t="shared" si="2"/>
        <v>0</v>
      </c>
      <c r="BO13">
        <f t="shared" si="2"/>
        <v>0</v>
      </c>
      <c r="BP13">
        <f t="shared" ref="BP13:CJ13" si="3">SUBTOTAL(9,BP12:BP12)</f>
        <v>0</v>
      </c>
      <c r="BQ13">
        <f t="shared" si="3"/>
        <v>0</v>
      </c>
      <c r="BR13">
        <f t="shared" si="3"/>
        <v>0</v>
      </c>
      <c r="BS13">
        <f t="shared" si="3"/>
        <v>0</v>
      </c>
      <c r="BT13">
        <f t="shared" si="3"/>
        <v>0</v>
      </c>
      <c r="BU13">
        <f t="shared" si="3"/>
        <v>0</v>
      </c>
      <c r="BV13">
        <f t="shared" si="3"/>
        <v>0</v>
      </c>
      <c r="BW13">
        <f t="shared" si="3"/>
        <v>0</v>
      </c>
      <c r="BX13">
        <f t="shared" si="3"/>
        <v>0</v>
      </c>
      <c r="BY13">
        <f t="shared" si="3"/>
        <v>0</v>
      </c>
      <c r="BZ13">
        <f t="shared" si="3"/>
        <v>0</v>
      </c>
      <c r="CA13">
        <f t="shared" si="3"/>
        <v>0</v>
      </c>
      <c r="CB13">
        <f t="shared" si="3"/>
        <v>0</v>
      </c>
      <c r="CC13">
        <f t="shared" si="3"/>
        <v>0</v>
      </c>
      <c r="CD13">
        <f t="shared" si="3"/>
        <v>0</v>
      </c>
      <c r="CE13">
        <f t="shared" si="3"/>
        <v>0</v>
      </c>
      <c r="CF13">
        <f t="shared" si="3"/>
        <v>0</v>
      </c>
      <c r="CG13">
        <f t="shared" si="3"/>
        <v>0</v>
      </c>
      <c r="CH13">
        <f t="shared" si="3"/>
        <v>0</v>
      </c>
      <c r="CI13">
        <f t="shared" si="3"/>
        <v>0</v>
      </c>
      <c r="CJ13">
        <f t="shared" si="3"/>
        <v>0</v>
      </c>
    </row>
  </sheetData>
  <sheetProtection selectLockedCells="1"/>
  <autoFilter ref="A10:CI10"/>
  <mergeCells count="23">
    <mergeCell ref="AW8:BA8"/>
    <mergeCell ref="E7:N7"/>
    <mergeCell ref="O7:AL7"/>
    <mergeCell ref="AM7:CJ7"/>
    <mergeCell ref="E8:I8"/>
    <mergeCell ref="J8:N8"/>
    <mergeCell ref="O8:Q8"/>
    <mergeCell ref="R8:T8"/>
    <mergeCell ref="U8:W8"/>
    <mergeCell ref="X8:Z8"/>
    <mergeCell ref="AA8:AC8"/>
    <mergeCell ref="AD8:AF8"/>
    <mergeCell ref="AG8:AI8"/>
    <mergeCell ref="AJ8:AL8"/>
    <mergeCell ref="AM8:AQ8"/>
    <mergeCell ref="AR8:AV8"/>
    <mergeCell ref="CF8:CJ8"/>
    <mergeCell ref="BB8:BF8"/>
    <mergeCell ref="BG8:BK8"/>
    <mergeCell ref="BL8:BP8"/>
    <mergeCell ref="BQ8:BU8"/>
    <mergeCell ref="BV8:BZ8"/>
    <mergeCell ref="CA8:CE8"/>
  </mergeCells>
  <phoneticPr fontId="1"/>
  <pageMargins left="0.7" right="0.7" top="0.75" bottom="0.75" header="0.3" footer="0.3"/>
  <pageSetup paperSize="9" scale="89" fitToWidth="4" orientation="landscape" r:id="rId1"/>
  <colBreaks count="3" manualBreakCount="3">
    <brk id="38" max="12" man="1"/>
    <brk id="58" max="12" man="1"/>
    <brk id="78" max="1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481"/>
  <sheetViews>
    <sheetView view="pageBreakPreview" zoomScale="60" zoomScaleNormal="100" workbookViewId="0">
      <selection activeCell="F5" sqref="F5"/>
    </sheetView>
  </sheetViews>
  <sheetFormatPr defaultRowHeight="13.5" x14ac:dyDescent="0.15"/>
  <cols>
    <col min="1" max="1" width="45.625" customWidth="1"/>
    <col min="2" max="2" width="10.625" customWidth="1"/>
    <col min="3" max="5" width="5.625" customWidth="1"/>
    <col min="6" max="6" width="45.625" customWidth="1"/>
    <col min="7" max="7" width="10.625" customWidth="1"/>
    <col min="8" max="8" width="9" customWidth="1"/>
  </cols>
  <sheetData>
    <row r="1" spans="1:7" ht="28.5" x14ac:dyDescent="0.15">
      <c r="A1" s="2"/>
    </row>
    <row r="5" spans="1:7" x14ac:dyDescent="0.15">
      <c r="A5" s="1"/>
    </row>
    <row r="6" spans="1:7" ht="22.5" x14ac:dyDescent="0.15">
      <c r="A6" s="3" t="s">
        <v>104</v>
      </c>
      <c r="F6" s="58" t="s">
        <v>78</v>
      </c>
    </row>
    <row r="7" spans="1:7" ht="24" customHeight="1" x14ac:dyDescent="0.15">
      <c r="B7" s="85" t="s">
        <v>80</v>
      </c>
      <c r="C7" s="85"/>
      <c r="D7" s="85"/>
      <c r="F7" s="59" t="s">
        <v>79</v>
      </c>
    </row>
    <row r="8" spans="1:7" ht="15.75" x14ac:dyDescent="0.15">
      <c r="A8" s="17" t="s">
        <v>132</v>
      </c>
    </row>
    <row r="9" spans="1:7" ht="15.75" x14ac:dyDescent="0.15">
      <c r="A9" s="17" t="s">
        <v>106</v>
      </c>
      <c r="F9" s="17" t="s">
        <v>107</v>
      </c>
    </row>
    <row r="10" spans="1:7" x14ac:dyDescent="0.15">
      <c r="B10" s="18" t="s">
        <v>27</v>
      </c>
      <c r="G10" s="18" t="s">
        <v>27</v>
      </c>
    </row>
    <row r="11" spans="1:7" ht="15.75" x14ac:dyDescent="0.25">
      <c r="A11" s="19" t="s">
        <v>28</v>
      </c>
      <c r="B11" s="20">
        <f>'【集計用】（授業前）'!$E$13</f>
        <v>0</v>
      </c>
      <c r="F11" s="19" t="s">
        <v>28</v>
      </c>
      <c r="G11" s="20">
        <f>'【集計用】（授業後）'!$E$13</f>
        <v>0</v>
      </c>
    </row>
    <row r="12" spans="1:7" ht="15.75" x14ac:dyDescent="0.25">
      <c r="A12" s="21" t="s">
        <v>12</v>
      </c>
      <c r="B12" s="22">
        <f>'【集計用】（授業前）'!$F$13</f>
        <v>0</v>
      </c>
      <c r="F12" s="21" t="s">
        <v>12</v>
      </c>
      <c r="G12" s="22">
        <f>'【集計用】（授業後）'!$F$13</f>
        <v>0</v>
      </c>
    </row>
    <row r="13" spans="1:7" ht="15.75" x14ac:dyDescent="0.25">
      <c r="A13" s="23" t="s">
        <v>29</v>
      </c>
      <c r="B13" s="22">
        <f>'【集計用】（授業前）'!$G$13</f>
        <v>0</v>
      </c>
      <c r="F13" s="23" t="s">
        <v>29</v>
      </c>
      <c r="G13" s="22">
        <f>'【集計用】（授業後）'!$G$13</f>
        <v>0</v>
      </c>
    </row>
    <row r="14" spans="1:7" ht="15.75" x14ac:dyDescent="0.25">
      <c r="A14" s="24" t="s">
        <v>1</v>
      </c>
      <c r="B14" s="25">
        <f>'【集計用】（授業前）'!$H$13</f>
        <v>0</v>
      </c>
      <c r="F14" s="24" t="s">
        <v>1</v>
      </c>
      <c r="G14" s="25">
        <f>'【集計用】（授業後）'!$H$13</f>
        <v>0</v>
      </c>
    </row>
    <row r="15" spans="1:7" ht="15.75" x14ac:dyDescent="0.25">
      <c r="A15" s="28" t="s">
        <v>25</v>
      </c>
      <c r="B15" s="29">
        <f>'【集計用】（授業前）'!$I$13</f>
        <v>0</v>
      </c>
      <c r="F15" s="28" t="s">
        <v>25</v>
      </c>
      <c r="G15" s="29">
        <f>'【集計用】（授業後）'!$I$13</f>
        <v>0</v>
      </c>
    </row>
    <row r="34" spans="1:7" ht="15.75" x14ac:dyDescent="0.15">
      <c r="A34" s="17" t="s">
        <v>109</v>
      </c>
      <c r="F34" s="17" t="s">
        <v>110</v>
      </c>
    </row>
    <row r="35" spans="1:7" x14ac:dyDescent="0.15">
      <c r="B35" s="32" t="s">
        <v>27</v>
      </c>
      <c r="G35" s="32" t="s">
        <v>27</v>
      </c>
    </row>
    <row r="36" spans="1:7" ht="15.75" x14ac:dyDescent="0.25">
      <c r="A36" s="19" t="s">
        <v>28</v>
      </c>
      <c r="B36" s="22">
        <f>'【集計用】（授業前）'!$J$13</f>
        <v>0</v>
      </c>
      <c r="F36" s="19" t="s">
        <v>28</v>
      </c>
      <c r="G36" s="22">
        <f>'【集計用】（授業後）'!$J$13</f>
        <v>0</v>
      </c>
    </row>
    <row r="37" spans="1:7" ht="15.75" x14ac:dyDescent="0.25">
      <c r="A37" s="21" t="s">
        <v>12</v>
      </c>
      <c r="B37" s="25">
        <f>'【集計用】（授業前）'!$K$13</f>
        <v>0</v>
      </c>
      <c r="F37" s="21" t="s">
        <v>12</v>
      </c>
      <c r="G37" s="25">
        <f>'【集計用】（授業後）'!$K$13</f>
        <v>0</v>
      </c>
    </row>
    <row r="38" spans="1:7" ht="15.75" x14ac:dyDescent="0.25">
      <c r="A38" s="23" t="s">
        <v>29</v>
      </c>
      <c r="B38" s="25">
        <f>'【集計用】（授業前）'!$L$13</f>
        <v>0</v>
      </c>
      <c r="F38" s="23" t="s">
        <v>29</v>
      </c>
      <c r="G38" s="25">
        <f>'【集計用】（授業後）'!$L$13</f>
        <v>0</v>
      </c>
    </row>
    <row r="39" spans="1:7" ht="15.75" x14ac:dyDescent="0.25">
      <c r="A39" s="24" t="s">
        <v>1</v>
      </c>
      <c r="B39" s="25">
        <f>'【集計用】（授業前）'!$M$13</f>
        <v>0</v>
      </c>
      <c r="F39" s="24" t="s">
        <v>1</v>
      </c>
      <c r="G39" s="25">
        <f>'【集計用】（授業後）'!$M$13</f>
        <v>0</v>
      </c>
    </row>
    <row r="40" spans="1:7" ht="15.75" x14ac:dyDescent="0.25">
      <c r="A40" s="28" t="s">
        <v>25</v>
      </c>
      <c r="B40" s="29">
        <f>'【集計用】（授業前）'!$N$13</f>
        <v>0</v>
      </c>
      <c r="F40" s="28" t="s">
        <v>25</v>
      </c>
      <c r="G40" s="29">
        <f>'【集計用】（授業後）'!$N$13</f>
        <v>0</v>
      </c>
    </row>
    <row r="58" spans="1:7" ht="15.75" x14ac:dyDescent="0.15">
      <c r="A58" s="17" t="s">
        <v>133</v>
      </c>
      <c r="F58" s="17"/>
    </row>
    <row r="59" spans="1:7" ht="15.75" x14ac:dyDescent="0.15">
      <c r="A59" s="17" t="s">
        <v>30</v>
      </c>
      <c r="F59" s="17" t="s">
        <v>31</v>
      </c>
    </row>
    <row r="60" spans="1:7" x14ac:dyDescent="0.15">
      <c r="B60" s="18" t="s">
        <v>27</v>
      </c>
      <c r="G60" s="18" t="s">
        <v>27</v>
      </c>
    </row>
    <row r="61" spans="1:7" ht="15.75" x14ac:dyDescent="0.25">
      <c r="A61" s="19" t="s">
        <v>4</v>
      </c>
      <c r="B61" s="20">
        <f>'【集計用】（授業前）'!$O$13</f>
        <v>0</v>
      </c>
      <c r="F61" s="19" t="s">
        <v>4</v>
      </c>
      <c r="G61" s="20">
        <f>'【集計用】（授業後）'!$O$13</f>
        <v>0</v>
      </c>
    </row>
    <row r="62" spans="1:7" ht="15.75" x14ac:dyDescent="0.25">
      <c r="A62" s="26" t="s">
        <v>5</v>
      </c>
      <c r="B62" s="27">
        <f>'【集計用】（授業前）'!$P$13</f>
        <v>0</v>
      </c>
      <c r="F62" s="26" t="s">
        <v>5</v>
      </c>
      <c r="G62" s="27">
        <f>'【集計用】（授業後）'!$P$13</f>
        <v>0</v>
      </c>
    </row>
    <row r="63" spans="1:7" ht="15.75" x14ac:dyDescent="0.25">
      <c r="A63" s="28" t="s">
        <v>25</v>
      </c>
      <c r="B63" s="29">
        <f>'【集計用】（授業前）'!$Q$13</f>
        <v>0</v>
      </c>
      <c r="F63" s="28" t="s">
        <v>25</v>
      </c>
      <c r="G63" s="29">
        <f>'【集計用】（授業後）'!$Q$13</f>
        <v>0</v>
      </c>
    </row>
    <row r="82" spans="1:7" ht="15.75" customHeight="1" x14ac:dyDescent="0.15">
      <c r="A82" s="84" t="s">
        <v>32</v>
      </c>
      <c r="B82" s="84"/>
      <c r="F82" s="84" t="s">
        <v>33</v>
      </c>
      <c r="G82" s="84"/>
    </row>
    <row r="83" spans="1:7" ht="15.75" customHeight="1" x14ac:dyDescent="0.15">
      <c r="A83" s="84"/>
      <c r="B83" s="84"/>
      <c r="F83" s="84"/>
      <c r="G83" s="84"/>
    </row>
    <row r="84" spans="1:7" ht="15.75" customHeight="1" x14ac:dyDescent="0.15">
      <c r="A84" s="84"/>
      <c r="B84" s="84"/>
      <c r="F84" s="84"/>
      <c r="G84" s="84"/>
    </row>
    <row r="85" spans="1:7" x14ac:dyDescent="0.15">
      <c r="B85" s="18" t="s">
        <v>27</v>
      </c>
      <c r="G85" s="18" t="s">
        <v>27</v>
      </c>
    </row>
    <row r="86" spans="1:7" ht="15.75" x14ac:dyDescent="0.25">
      <c r="A86" s="19" t="s">
        <v>4</v>
      </c>
      <c r="B86" s="20">
        <f>'【集計用】（授業前）'!$R$13</f>
        <v>0</v>
      </c>
      <c r="F86" s="19" t="s">
        <v>4</v>
      </c>
      <c r="G86" s="20">
        <f>'【集計用】（授業後）'!$R$13</f>
        <v>0</v>
      </c>
    </row>
    <row r="87" spans="1:7" ht="15.75" x14ac:dyDescent="0.25">
      <c r="A87" s="26" t="s">
        <v>5</v>
      </c>
      <c r="B87" s="27">
        <f>'【集計用】（授業前）'!$S$13</f>
        <v>0</v>
      </c>
      <c r="F87" s="26" t="s">
        <v>5</v>
      </c>
      <c r="G87" s="27">
        <f>'【集計用】（授業後）'!$S$13</f>
        <v>0</v>
      </c>
    </row>
    <row r="88" spans="1:7" ht="15.75" x14ac:dyDescent="0.25">
      <c r="A88" s="28" t="s">
        <v>25</v>
      </c>
      <c r="B88" s="29">
        <f>'【集計用】（授業前）'!$T$13</f>
        <v>0</v>
      </c>
      <c r="F88" s="28" t="s">
        <v>25</v>
      </c>
      <c r="G88" s="29">
        <f>'【集計用】（授業後）'!$T$13</f>
        <v>0</v>
      </c>
    </row>
    <row r="107" spans="1:7" ht="15.75" x14ac:dyDescent="0.15">
      <c r="A107" s="17" t="s">
        <v>34</v>
      </c>
      <c r="F107" s="17" t="s">
        <v>35</v>
      </c>
    </row>
    <row r="108" spans="1:7" x14ac:dyDescent="0.15">
      <c r="B108" s="18" t="s">
        <v>27</v>
      </c>
      <c r="G108" s="18" t="s">
        <v>27</v>
      </c>
    </row>
    <row r="109" spans="1:7" ht="15.75" x14ac:dyDescent="0.25">
      <c r="A109" s="19" t="s">
        <v>4</v>
      </c>
      <c r="B109" s="20">
        <f>'【集計用】（授業前）'!$U$13</f>
        <v>0</v>
      </c>
      <c r="F109" s="19" t="s">
        <v>4</v>
      </c>
      <c r="G109" s="20">
        <f>'【集計用】（授業後）'!$U$13</f>
        <v>0</v>
      </c>
    </row>
    <row r="110" spans="1:7" ht="15.75" x14ac:dyDescent="0.25">
      <c r="A110" s="26" t="s">
        <v>5</v>
      </c>
      <c r="B110" s="27">
        <f>'【集計用】（授業前）'!$V$13</f>
        <v>0</v>
      </c>
      <c r="F110" s="26" t="s">
        <v>5</v>
      </c>
      <c r="G110" s="27">
        <f>'【集計用】（授業後）'!$V$13</f>
        <v>0</v>
      </c>
    </row>
    <row r="111" spans="1:7" ht="15.75" x14ac:dyDescent="0.25">
      <c r="A111" s="28" t="s">
        <v>25</v>
      </c>
      <c r="B111" s="29">
        <f>'【集計用】（授業前）'!$W$13</f>
        <v>0</v>
      </c>
      <c r="F111" s="28" t="s">
        <v>25</v>
      </c>
      <c r="G111" s="29">
        <f>'【集計用】（授業後）'!$W$13</f>
        <v>0</v>
      </c>
    </row>
    <row r="130" spans="1:7" x14ac:dyDescent="0.15">
      <c r="A130" s="86" t="s">
        <v>112</v>
      </c>
      <c r="B130" s="87"/>
      <c r="F130" s="86" t="s">
        <v>113</v>
      </c>
      <c r="G130" s="87"/>
    </row>
    <row r="131" spans="1:7" x14ac:dyDescent="0.15">
      <c r="A131" s="87"/>
      <c r="B131" s="87"/>
      <c r="F131" s="87"/>
      <c r="G131" s="87"/>
    </row>
    <row r="132" spans="1:7" ht="21" customHeight="1" x14ac:dyDescent="0.15">
      <c r="A132" s="87"/>
      <c r="B132" s="87"/>
      <c r="F132" s="87"/>
      <c r="G132" s="87"/>
    </row>
    <row r="133" spans="1:7" x14ac:dyDescent="0.15">
      <c r="B133" s="18" t="s">
        <v>27</v>
      </c>
      <c r="G133" s="18" t="s">
        <v>27</v>
      </c>
    </row>
    <row r="134" spans="1:7" ht="15.75" x14ac:dyDescent="0.25">
      <c r="A134" s="19" t="s">
        <v>4</v>
      </c>
      <c r="B134" s="20">
        <f>'【集計用】（授業前）'!$X$13</f>
        <v>0</v>
      </c>
      <c r="F134" s="19" t="s">
        <v>4</v>
      </c>
      <c r="G134" s="20">
        <f>'【集計用】（授業後）'!$X$13</f>
        <v>0</v>
      </c>
    </row>
    <row r="135" spans="1:7" ht="15.75" x14ac:dyDescent="0.25">
      <c r="A135" s="26" t="s">
        <v>5</v>
      </c>
      <c r="B135" s="27">
        <f>'【集計用】（授業前）'!$Y$13</f>
        <v>0</v>
      </c>
      <c r="F135" s="26" t="s">
        <v>5</v>
      </c>
      <c r="G135" s="27">
        <f>'【集計用】（授業後）'!$Y$13</f>
        <v>0</v>
      </c>
    </row>
    <row r="136" spans="1:7" ht="15.75" x14ac:dyDescent="0.25">
      <c r="A136" s="28" t="s">
        <v>25</v>
      </c>
      <c r="B136" s="29">
        <f>'【集計用】（授業前）'!$Z$13</f>
        <v>0</v>
      </c>
      <c r="F136" s="28" t="s">
        <v>25</v>
      </c>
      <c r="G136" s="29">
        <f>'【集計用】（授業後）'!$Z$13</f>
        <v>0</v>
      </c>
    </row>
    <row r="155" spans="1:7" ht="23.25" customHeight="1" x14ac:dyDescent="0.15">
      <c r="A155" s="17" t="s">
        <v>115</v>
      </c>
      <c r="F155" s="17" t="s">
        <v>116</v>
      </c>
    </row>
    <row r="156" spans="1:7" x14ac:dyDescent="0.15">
      <c r="B156" s="18" t="s">
        <v>27</v>
      </c>
      <c r="G156" s="18" t="s">
        <v>27</v>
      </c>
    </row>
    <row r="157" spans="1:7" ht="15.75" x14ac:dyDescent="0.25">
      <c r="A157" s="19" t="s">
        <v>4</v>
      </c>
      <c r="B157" s="20">
        <f>'【集計用】（授業前）'!$AA$13</f>
        <v>0</v>
      </c>
      <c r="F157" s="19" t="s">
        <v>4</v>
      </c>
      <c r="G157" s="20">
        <f>'【集計用】（授業後）'!$AA$13</f>
        <v>0</v>
      </c>
    </row>
    <row r="158" spans="1:7" ht="15.75" x14ac:dyDescent="0.25">
      <c r="A158" s="26" t="s">
        <v>5</v>
      </c>
      <c r="B158" s="27">
        <f>'【集計用】（授業前）'!$AB$13</f>
        <v>0</v>
      </c>
      <c r="F158" s="26" t="s">
        <v>5</v>
      </c>
      <c r="G158" s="27">
        <f>'【集計用】（授業後）'!$AB$13</f>
        <v>0</v>
      </c>
    </row>
    <row r="159" spans="1:7" ht="15.75" x14ac:dyDescent="0.25">
      <c r="A159" s="28" t="s">
        <v>25</v>
      </c>
      <c r="B159" s="29">
        <f>'【集計用】（授業前）'!$AC$13</f>
        <v>0</v>
      </c>
      <c r="F159" s="28" t="s">
        <v>25</v>
      </c>
      <c r="G159" s="29">
        <f>'【集計用】（授業後）'!$AC$13</f>
        <v>0</v>
      </c>
    </row>
    <row r="178" spans="1:7" ht="15.75" x14ac:dyDescent="0.15">
      <c r="A178" s="17" t="s">
        <v>36</v>
      </c>
      <c r="F178" s="17" t="s">
        <v>37</v>
      </c>
    </row>
    <row r="179" spans="1:7" x14ac:dyDescent="0.15">
      <c r="B179" s="18" t="s">
        <v>27</v>
      </c>
      <c r="G179" s="18" t="s">
        <v>27</v>
      </c>
    </row>
    <row r="180" spans="1:7" ht="15.75" x14ac:dyDescent="0.25">
      <c r="A180" s="19" t="s">
        <v>4</v>
      </c>
      <c r="B180" s="20">
        <f>'【集計用】（授業前）'!$AD$13</f>
        <v>0</v>
      </c>
      <c r="F180" s="19" t="s">
        <v>4</v>
      </c>
      <c r="G180" s="20">
        <f>'【集計用】（授業後）'!$AD$13</f>
        <v>0</v>
      </c>
    </row>
    <row r="181" spans="1:7" ht="15.75" x14ac:dyDescent="0.25">
      <c r="A181" s="26" t="s">
        <v>5</v>
      </c>
      <c r="B181" s="27">
        <f>'【集計用】（授業前）'!$AE$13</f>
        <v>0</v>
      </c>
      <c r="F181" s="26" t="s">
        <v>5</v>
      </c>
      <c r="G181" s="27">
        <f>'【集計用】（授業後）'!$AE$13</f>
        <v>0</v>
      </c>
    </row>
    <row r="182" spans="1:7" ht="15.75" x14ac:dyDescent="0.25">
      <c r="A182" s="28" t="s">
        <v>25</v>
      </c>
      <c r="B182" s="29">
        <f>'【集計用】（授業前）'!$AF$13</f>
        <v>0</v>
      </c>
      <c r="F182" s="28" t="s">
        <v>25</v>
      </c>
      <c r="G182" s="29">
        <f>'【集計用】（授業後）'!$AF$13</f>
        <v>0</v>
      </c>
    </row>
    <row r="201" spans="1:7" ht="15.75" x14ac:dyDescent="0.15">
      <c r="A201" s="17" t="s">
        <v>38</v>
      </c>
      <c r="F201" s="17" t="s">
        <v>39</v>
      </c>
    </row>
    <row r="202" spans="1:7" x14ac:dyDescent="0.15">
      <c r="B202" s="18" t="s">
        <v>27</v>
      </c>
      <c r="G202" s="18" t="s">
        <v>27</v>
      </c>
    </row>
    <row r="203" spans="1:7" ht="15.75" x14ac:dyDescent="0.25">
      <c r="A203" s="19" t="s">
        <v>4</v>
      </c>
      <c r="B203" s="20">
        <f>'【集計用】（授業前）'!$AG$13</f>
        <v>0</v>
      </c>
      <c r="F203" s="19" t="s">
        <v>4</v>
      </c>
      <c r="G203" s="20">
        <f>'【集計用】（授業後）'!$AG$13</f>
        <v>0</v>
      </c>
    </row>
    <row r="204" spans="1:7" ht="15.75" x14ac:dyDescent="0.25">
      <c r="A204" s="26" t="s">
        <v>5</v>
      </c>
      <c r="B204" s="27">
        <f>'【集計用】（授業前）'!$AH$13</f>
        <v>0</v>
      </c>
      <c r="F204" s="26" t="s">
        <v>5</v>
      </c>
      <c r="G204" s="27">
        <f>'【集計用】（授業後）'!$AH$13</f>
        <v>0</v>
      </c>
    </row>
    <row r="205" spans="1:7" ht="15.75" x14ac:dyDescent="0.25">
      <c r="A205" s="28" t="s">
        <v>25</v>
      </c>
      <c r="B205" s="29">
        <f>'【集計用】（授業前）'!$AI$13</f>
        <v>0</v>
      </c>
      <c r="F205" s="28" t="s">
        <v>25</v>
      </c>
      <c r="G205" s="29">
        <f>'【集計用】（授業後）'!$AI$13</f>
        <v>0</v>
      </c>
    </row>
    <row r="224" spans="1:6" ht="15.75" x14ac:dyDescent="0.15">
      <c r="A224" s="17" t="s">
        <v>40</v>
      </c>
      <c r="F224" s="17" t="s">
        <v>41</v>
      </c>
    </row>
    <row r="225" spans="1:7" x14ac:dyDescent="0.15">
      <c r="B225" s="18" t="s">
        <v>27</v>
      </c>
      <c r="G225" s="18" t="s">
        <v>27</v>
      </c>
    </row>
    <row r="226" spans="1:7" ht="15.75" x14ac:dyDescent="0.25">
      <c r="A226" s="19" t="s">
        <v>4</v>
      </c>
      <c r="B226" s="20">
        <f>'【集計用】（授業前）'!$AJ$13</f>
        <v>0</v>
      </c>
      <c r="F226" s="19" t="s">
        <v>4</v>
      </c>
      <c r="G226" s="20">
        <f>'【集計用】（授業後）'!$AJ$13</f>
        <v>0</v>
      </c>
    </row>
    <row r="227" spans="1:7" ht="15.75" x14ac:dyDescent="0.25">
      <c r="A227" s="26" t="s">
        <v>5</v>
      </c>
      <c r="B227" s="27">
        <f>'【集計用】（授業前）'!$AK$13</f>
        <v>0</v>
      </c>
      <c r="F227" s="26" t="s">
        <v>5</v>
      </c>
      <c r="G227" s="27">
        <f>'【集計用】（授業後）'!$AK$13</f>
        <v>0</v>
      </c>
    </row>
    <row r="228" spans="1:7" ht="15.75" x14ac:dyDescent="0.25">
      <c r="A228" s="28" t="s">
        <v>25</v>
      </c>
      <c r="B228" s="29">
        <f>'【集計用】（授業前）'!$AL$13</f>
        <v>0</v>
      </c>
      <c r="F228" s="28" t="s">
        <v>25</v>
      </c>
      <c r="G228" s="29">
        <f>'【集計用】（授業後）'!$AL$13</f>
        <v>0</v>
      </c>
    </row>
    <row r="247" spans="1:7" ht="15.75" x14ac:dyDescent="0.15">
      <c r="A247" s="17" t="s">
        <v>42</v>
      </c>
    </row>
    <row r="248" spans="1:7" ht="15.75" x14ac:dyDescent="0.15">
      <c r="A248" s="17" t="s">
        <v>43</v>
      </c>
      <c r="F248" s="17" t="s">
        <v>44</v>
      </c>
    </row>
    <row r="249" spans="1:7" x14ac:dyDescent="0.15">
      <c r="B249" s="18" t="s">
        <v>27</v>
      </c>
      <c r="G249" s="18" t="s">
        <v>27</v>
      </c>
    </row>
    <row r="250" spans="1:7" ht="15.75" x14ac:dyDescent="0.25">
      <c r="A250" s="19" t="s">
        <v>28</v>
      </c>
      <c r="B250" s="20">
        <f>'【集計用】（授業前）'!$AM$13</f>
        <v>0</v>
      </c>
      <c r="F250" s="19" t="s">
        <v>28</v>
      </c>
      <c r="G250" s="20">
        <f>'【集計用】（授業後）'!$AM$13</f>
        <v>0</v>
      </c>
    </row>
    <row r="251" spans="1:7" ht="15.75" x14ac:dyDescent="0.25">
      <c r="A251" s="21" t="s">
        <v>12</v>
      </c>
      <c r="B251" s="22">
        <f>'【集計用】（授業前）'!$AN$13</f>
        <v>0</v>
      </c>
      <c r="F251" s="21" t="s">
        <v>12</v>
      </c>
      <c r="G251" s="22">
        <f>'【集計用】（授業後）'!$AN$13</f>
        <v>0</v>
      </c>
    </row>
    <row r="252" spans="1:7" ht="15.75" x14ac:dyDescent="0.25">
      <c r="A252" s="23" t="s">
        <v>29</v>
      </c>
      <c r="B252" s="22">
        <f>'【集計用】（授業前）'!$AO$13</f>
        <v>0</v>
      </c>
      <c r="F252" s="23" t="s">
        <v>29</v>
      </c>
      <c r="G252" s="22">
        <f>'【集計用】（授業後）'!$AO$13</f>
        <v>0</v>
      </c>
    </row>
    <row r="253" spans="1:7" ht="15.75" x14ac:dyDescent="0.25">
      <c r="A253" s="24" t="s">
        <v>1</v>
      </c>
      <c r="B253" s="25">
        <f>'【集計用】（授業前）'!$AP$13</f>
        <v>0</v>
      </c>
      <c r="F253" s="24" t="s">
        <v>1</v>
      </c>
      <c r="G253" s="25">
        <f>'【集計用】（授業後）'!$AP$13</f>
        <v>0</v>
      </c>
    </row>
    <row r="254" spans="1:7" ht="15.75" x14ac:dyDescent="0.25">
      <c r="A254" s="28" t="s">
        <v>25</v>
      </c>
      <c r="B254" s="29">
        <f>'【集計用】（授業前）'!$AQ$13</f>
        <v>0</v>
      </c>
      <c r="F254" s="28" t="s">
        <v>25</v>
      </c>
      <c r="G254" s="29">
        <f>'【集計用】（授業後）'!$AQ$13</f>
        <v>0</v>
      </c>
    </row>
    <row r="273" spans="1:7" ht="15.75" x14ac:dyDescent="0.15">
      <c r="A273" s="17" t="s">
        <v>45</v>
      </c>
      <c r="F273" s="17" t="s">
        <v>46</v>
      </c>
    </row>
    <row r="274" spans="1:7" x14ac:dyDescent="0.15">
      <c r="B274" s="18" t="s">
        <v>27</v>
      </c>
      <c r="G274" s="18" t="s">
        <v>27</v>
      </c>
    </row>
    <row r="275" spans="1:7" ht="15.75" x14ac:dyDescent="0.25">
      <c r="A275" s="19" t="s">
        <v>28</v>
      </c>
      <c r="B275" s="20">
        <f>'【集計用】（授業前）'!$AR$13</f>
        <v>0</v>
      </c>
      <c r="F275" s="19" t="s">
        <v>28</v>
      </c>
      <c r="G275" s="20">
        <f>'【集計用】（授業後）'!$AR$13</f>
        <v>0</v>
      </c>
    </row>
    <row r="276" spans="1:7" ht="15.75" x14ac:dyDescent="0.25">
      <c r="A276" s="21" t="s">
        <v>12</v>
      </c>
      <c r="B276" s="22">
        <f>'【集計用】（授業前）'!$AS$13</f>
        <v>0</v>
      </c>
      <c r="F276" s="21" t="s">
        <v>12</v>
      </c>
      <c r="G276" s="22">
        <f>'【集計用】（授業後）'!$AS$13</f>
        <v>0</v>
      </c>
    </row>
    <row r="277" spans="1:7" ht="15.75" x14ac:dyDescent="0.25">
      <c r="A277" s="23" t="s">
        <v>29</v>
      </c>
      <c r="B277" s="22">
        <f>'【集計用】（授業前）'!$AT$13</f>
        <v>0</v>
      </c>
      <c r="F277" s="23" t="s">
        <v>29</v>
      </c>
      <c r="G277" s="22">
        <f>'【集計用】（授業後）'!$AT$13</f>
        <v>0</v>
      </c>
    </row>
    <row r="278" spans="1:7" ht="15.75" x14ac:dyDescent="0.25">
      <c r="A278" s="24" t="s">
        <v>1</v>
      </c>
      <c r="B278" s="25">
        <f>'【集計用】（授業前）'!$AU$13</f>
        <v>0</v>
      </c>
      <c r="F278" s="24" t="s">
        <v>1</v>
      </c>
      <c r="G278" s="25">
        <f>'【集計用】（授業後）'!$AU$13</f>
        <v>0</v>
      </c>
    </row>
    <row r="279" spans="1:7" ht="15.75" x14ac:dyDescent="0.25">
      <c r="A279" s="28" t="s">
        <v>25</v>
      </c>
      <c r="B279" s="29">
        <f>'【集計用】（授業前）'!$AV$13</f>
        <v>0</v>
      </c>
      <c r="F279" s="28" t="s">
        <v>25</v>
      </c>
      <c r="G279" s="29">
        <f>'【集計用】（授業後）'!$AV$13</f>
        <v>0</v>
      </c>
    </row>
    <row r="298" spans="1:7" x14ac:dyDescent="0.15">
      <c r="A298" s="84" t="s">
        <v>118</v>
      </c>
      <c r="B298" s="84"/>
      <c r="F298" s="84" t="s">
        <v>118</v>
      </c>
      <c r="G298" s="84"/>
    </row>
    <row r="299" spans="1:7" x14ac:dyDescent="0.15">
      <c r="A299" s="84"/>
      <c r="B299" s="84"/>
      <c r="F299" s="84"/>
      <c r="G299" s="84"/>
    </row>
    <row r="300" spans="1:7" x14ac:dyDescent="0.15">
      <c r="A300" s="84"/>
      <c r="B300" s="84"/>
      <c r="F300" s="84"/>
      <c r="G300" s="84"/>
    </row>
    <row r="301" spans="1:7" x14ac:dyDescent="0.15">
      <c r="B301" s="18" t="s">
        <v>27</v>
      </c>
      <c r="G301" s="18" t="s">
        <v>27</v>
      </c>
    </row>
    <row r="302" spans="1:7" ht="15.75" x14ac:dyDescent="0.25">
      <c r="A302" s="19" t="s">
        <v>28</v>
      </c>
      <c r="B302" s="20">
        <f>'【集計用】（授業前）'!$AW$13</f>
        <v>0</v>
      </c>
      <c r="F302" s="19" t="s">
        <v>28</v>
      </c>
      <c r="G302" s="20">
        <f>'【集計用】（授業後）'!$AW$13</f>
        <v>0</v>
      </c>
    </row>
    <row r="303" spans="1:7" ht="15.75" x14ac:dyDescent="0.25">
      <c r="A303" s="21" t="s">
        <v>12</v>
      </c>
      <c r="B303" s="22">
        <f>'【集計用】（授業前）'!$AX$13</f>
        <v>0</v>
      </c>
      <c r="F303" s="21" t="s">
        <v>12</v>
      </c>
      <c r="G303" s="22">
        <f>'【集計用】（授業後）'!$AX$13</f>
        <v>0</v>
      </c>
    </row>
    <row r="304" spans="1:7" ht="15.75" x14ac:dyDescent="0.25">
      <c r="A304" s="23" t="s">
        <v>29</v>
      </c>
      <c r="B304" s="22">
        <f>'【集計用】（授業前）'!$AY$13</f>
        <v>0</v>
      </c>
      <c r="F304" s="23" t="s">
        <v>29</v>
      </c>
      <c r="G304" s="22">
        <f>'【集計用】（授業後）'!$AY$13</f>
        <v>0</v>
      </c>
    </row>
    <row r="305" spans="1:7" ht="15.75" x14ac:dyDescent="0.25">
      <c r="A305" s="24" t="s">
        <v>1</v>
      </c>
      <c r="B305" s="25">
        <f>'【集計用】（授業前）'!$AZ$13</f>
        <v>0</v>
      </c>
      <c r="F305" s="24" t="s">
        <v>1</v>
      </c>
      <c r="G305" s="25">
        <f>'【集計用】（授業後）'!$AZ$13</f>
        <v>0</v>
      </c>
    </row>
    <row r="306" spans="1:7" ht="15.75" x14ac:dyDescent="0.25">
      <c r="A306" s="28" t="s">
        <v>25</v>
      </c>
      <c r="B306" s="29">
        <f>'【集計用】（授業前）'!$BA$13</f>
        <v>0</v>
      </c>
      <c r="F306" s="28" t="s">
        <v>25</v>
      </c>
      <c r="G306" s="29">
        <f>'【集計用】（授業後）'!$BA$13</f>
        <v>0</v>
      </c>
    </row>
    <row r="325" spans="1:7" ht="15.75" x14ac:dyDescent="0.15">
      <c r="A325" s="17" t="s">
        <v>47</v>
      </c>
      <c r="F325" s="17" t="s">
        <v>48</v>
      </c>
    </row>
    <row r="326" spans="1:7" x14ac:dyDescent="0.15">
      <c r="B326" s="18" t="s">
        <v>27</v>
      </c>
      <c r="G326" s="18" t="s">
        <v>27</v>
      </c>
    </row>
    <row r="327" spans="1:7" ht="15.75" x14ac:dyDescent="0.25">
      <c r="A327" s="19" t="s">
        <v>28</v>
      </c>
      <c r="B327" s="20">
        <f>'【集計用】（授業前）'!$BB$13</f>
        <v>0</v>
      </c>
      <c r="F327" s="19" t="s">
        <v>28</v>
      </c>
      <c r="G327" s="20">
        <f>'【集計用】（授業後）'!$BB$13</f>
        <v>0</v>
      </c>
    </row>
    <row r="328" spans="1:7" ht="15.75" x14ac:dyDescent="0.25">
      <c r="A328" s="21" t="s">
        <v>12</v>
      </c>
      <c r="B328" s="22">
        <f>'【集計用】（授業前）'!$BC$13</f>
        <v>0</v>
      </c>
      <c r="F328" s="21" t="s">
        <v>12</v>
      </c>
      <c r="G328" s="22">
        <f>'【集計用】（授業後）'!$BC$13</f>
        <v>0</v>
      </c>
    </row>
    <row r="329" spans="1:7" ht="15.75" x14ac:dyDescent="0.25">
      <c r="A329" s="23" t="s">
        <v>29</v>
      </c>
      <c r="B329" s="22">
        <f>'【集計用】（授業前）'!$BD$13</f>
        <v>0</v>
      </c>
      <c r="F329" s="23" t="s">
        <v>29</v>
      </c>
      <c r="G329" s="22">
        <f>'【集計用】（授業後）'!$BD$13</f>
        <v>0</v>
      </c>
    </row>
    <row r="330" spans="1:7" ht="15.75" x14ac:dyDescent="0.25">
      <c r="A330" s="24" t="s">
        <v>1</v>
      </c>
      <c r="B330" s="25">
        <f>'【集計用】（授業前）'!$BE$13</f>
        <v>0</v>
      </c>
      <c r="F330" s="24" t="s">
        <v>1</v>
      </c>
      <c r="G330" s="25">
        <f>'【集計用】（授業後）'!$BE$13</f>
        <v>0</v>
      </c>
    </row>
    <row r="331" spans="1:7" ht="15.75" x14ac:dyDescent="0.25">
      <c r="A331" s="28" t="s">
        <v>25</v>
      </c>
      <c r="B331" s="29">
        <f>'【集計用】（授業前）'!$BF$13</f>
        <v>0</v>
      </c>
      <c r="F331" s="28" t="s">
        <v>25</v>
      </c>
      <c r="G331" s="29">
        <f>'【集計用】（授業後）'!$BF$13</f>
        <v>0</v>
      </c>
    </row>
    <row r="350" spans="1:8" ht="31.5" customHeight="1" x14ac:dyDescent="0.15">
      <c r="A350" s="84" t="s">
        <v>120</v>
      </c>
      <c r="B350" s="84"/>
      <c r="F350" s="84" t="s">
        <v>121</v>
      </c>
      <c r="G350" s="84"/>
      <c r="H350" s="63"/>
    </row>
    <row r="351" spans="1:8" x14ac:dyDescent="0.15">
      <c r="B351" s="18" t="s">
        <v>27</v>
      </c>
      <c r="G351" s="18" t="s">
        <v>27</v>
      </c>
    </row>
    <row r="352" spans="1:8" ht="15.75" x14ac:dyDescent="0.25">
      <c r="A352" s="19" t="s">
        <v>28</v>
      </c>
      <c r="B352" s="20">
        <f>'【集計用】（授業前）'!$BG$13</f>
        <v>0</v>
      </c>
      <c r="F352" s="19" t="s">
        <v>28</v>
      </c>
      <c r="G352" s="20">
        <f>'【集計用】（授業後）'!$BG$13</f>
        <v>0</v>
      </c>
    </row>
    <row r="353" spans="1:7" ht="15.75" x14ac:dyDescent="0.25">
      <c r="A353" s="21" t="s">
        <v>12</v>
      </c>
      <c r="B353" s="22">
        <f>'【集計用】（授業前）'!$BH$13</f>
        <v>0</v>
      </c>
      <c r="F353" s="21" t="s">
        <v>12</v>
      </c>
      <c r="G353" s="22">
        <f>'【集計用】（授業後）'!$BH$13</f>
        <v>0</v>
      </c>
    </row>
    <row r="354" spans="1:7" ht="15.75" x14ac:dyDescent="0.25">
      <c r="A354" s="23" t="s">
        <v>29</v>
      </c>
      <c r="B354" s="22">
        <f>'【集計用】（授業前）'!$BI$13</f>
        <v>0</v>
      </c>
      <c r="F354" s="23" t="s">
        <v>29</v>
      </c>
      <c r="G354" s="22">
        <f>'【集計用】（授業後）'!$BI$13</f>
        <v>0</v>
      </c>
    </row>
    <row r="355" spans="1:7" ht="15.75" x14ac:dyDescent="0.25">
      <c r="A355" s="24" t="s">
        <v>1</v>
      </c>
      <c r="B355" s="25">
        <f>'【集計用】（授業前）'!$BJ$13</f>
        <v>0</v>
      </c>
      <c r="F355" s="24" t="s">
        <v>1</v>
      </c>
      <c r="G355" s="25">
        <f>'【集計用】（授業後）'!$BJ$13</f>
        <v>0</v>
      </c>
    </row>
    <row r="356" spans="1:7" ht="15.75" x14ac:dyDescent="0.25">
      <c r="A356" s="28" t="s">
        <v>25</v>
      </c>
      <c r="B356" s="29">
        <f>'【集計用】（授業前）'!$BK$13</f>
        <v>0</v>
      </c>
      <c r="F356" s="28" t="s">
        <v>25</v>
      </c>
      <c r="G356" s="29">
        <f>'【集計用】（授業後）'!$BK$13</f>
        <v>0</v>
      </c>
    </row>
    <row r="375" spans="1:7" ht="13.5" customHeight="1" x14ac:dyDescent="0.15">
      <c r="A375" s="30" t="s">
        <v>49</v>
      </c>
      <c r="B375" s="31"/>
      <c r="F375" s="30" t="s">
        <v>50</v>
      </c>
      <c r="G375" s="31"/>
    </row>
    <row r="376" spans="1:7" x14ac:dyDescent="0.15">
      <c r="B376" s="18" t="s">
        <v>27</v>
      </c>
      <c r="G376" s="18" t="s">
        <v>27</v>
      </c>
    </row>
    <row r="377" spans="1:7" ht="15.75" x14ac:dyDescent="0.25">
      <c r="A377" s="19" t="s">
        <v>28</v>
      </c>
      <c r="B377" s="20">
        <f>'【集計用】（授業前）'!$BL$13</f>
        <v>0</v>
      </c>
      <c r="F377" s="19" t="s">
        <v>28</v>
      </c>
      <c r="G377" s="20">
        <f>'【集計用】（授業後）'!$BL$13</f>
        <v>0</v>
      </c>
    </row>
    <row r="378" spans="1:7" ht="15.75" x14ac:dyDescent="0.25">
      <c r="A378" s="21" t="s">
        <v>12</v>
      </c>
      <c r="B378" s="22">
        <f>'【集計用】（授業前）'!$BM$13</f>
        <v>0</v>
      </c>
      <c r="F378" s="21" t="s">
        <v>12</v>
      </c>
      <c r="G378" s="22">
        <f>'【集計用】（授業後）'!$BM$13</f>
        <v>0</v>
      </c>
    </row>
    <row r="379" spans="1:7" ht="15.75" x14ac:dyDescent="0.25">
      <c r="A379" s="23" t="s">
        <v>29</v>
      </c>
      <c r="B379" s="22">
        <f>'【集計用】（授業前）'!$BN$13</f>
        <v>0</v>
      </c>
      <c r="F379" s="23" t="s">
        <v>29</v>
      </c>
      <c r="G379" s="22">
        <f>'【集計用】（授業後）'!$BN$13</f>
        <v>0</v>
      </c>
    </row>
    <row r="380" spans="1:7" ht="15.75" x14ac:dyDescent="0.25">
      <c r="A380" s="24" t="s">
        <v>1</v>
      </c>
      <c r="B380" s="25">
        <f>'【集計用】（授業前）'!$BO$13</f>
        <v>0</v>
      </c>
      <c r="F380" s="24" t="s">
        <v>1</v>
      </c>
      <c r="G380" s="25">
        <f>'【集計用】（授業後）'!$BO$13</f>
        <v>0</v>
      </c>
    </row>
    <row r="381" spans="1:7" ht="15.75" x14ac:dyDescent="0.25">
      <c r="A381" s="28" t="s">
        <v>25</v>
      </c>
      <c r="B381" s="29">
        <f>'【集計用】（授業前）'!$BP$13</f>
        <v>0</v>
      </c>
      <c r="F381" s="28" t="s">
        <v>25</v>
      </c>
      <c r="G381" s="29">
        <f>'【集計用】（授業後）'!$BP$13</f>
        <v>0</v>
      </c>
    </row>
    <row r="400" spans="1:6" ht="15.75" x14ac:dyDescent="0.15">
      <c r="A400" s="17" t="s">
        <v>51</v>
      </c>
      <c r="F400" s="17" t="s">
        <v>52</v>
      </c>
    </row>
    <row r="401" spans="1:7" x14ac:dyDescent="0.15">
      <c r="B401" s="18" t="s">
        <v>27</v>
      </c>
      <c r="G401" s="18" t="s">
        <v>27</v>
      </c>
    </row>
    <row r="402" spans="1:7" ht="15.75" x14ac:dyDescent="0.25">
      <c r="A402" s="19" t="s">
        <v>28</v>
      </c>
      <c r="B402" s="20">
        <f>'【集計用】（授業前）'!$BQ$13</f>
        <v>0</v>
      </c>
      <c r="F402" s="19" t="s">
        <v>28</v>
      </c>
      <c r="G402" s="20">
        <f>'【集計用】（授業後）'!$BQ$13</f>
        <v>0</v>
      </c>
    </row>
    <row r="403" spans="1:7" ht="15.75" x14ac:dyDescent="0.25">
      <c r="A403" s="21" t="s">
        <v>12</v>
      </c>
      <c r="B403" s="22">
        <f>'【集計用】（授業前）'!$BR$13</f>
        <v>0</v>
      </c>
      <c r="F403" s="21" t="s">
        <v>12</v>
      </c>
      <c r="G403" s="22">
        <f>'【集計用】（授業後）'!$BR$13</f>
        <v>0</v>
      </c>
    </row>
    <row r="404" spans="1:7" ht="15.75" x14ac:dyDescent="0.25">
      <c r="A404" s="23" t="s">
        <v>29</v>
      </c>
      <c r="B404" s="22">
        <f>'【集計用】（授業前）'!$BS$13</f>
        <v>0</v>
      </c>
      <c r="F404" s="23" t="s">
        <v>29</v>
      </c>
      <c r="G404" s="22">
        <f>'【集計用】（授業後）'!$BS$13</f>
        <v>0</v>
      </c>
    </row>
    <row r="405" spans="1:7" ht="15.75" x14ac:dyDescent="0.25">
      <c r="A405" s="24" t="s">
        <v>1</v>
      </c>
      <c r="B405" s="25">
        <f>'【集計用】（授業前）'!$BT$13</f>
        <v>0</v>
      </c>
      <c r="F405" s="24" t="s">
        <v>1</v>
      </c>
      <c r="G405" s="25">
        <f>'【集計用】（授業後）'!$BT$13</f>
        <v>0</v>
      </c>
    </row>
    <row r="406" spans="1:7" ht="15.75" x14ac:dyDescent="0.25">
      <c r="A406" s="28" t="s">
        <v>25</v>
      </c>
      <c r="B406" s="29">
        <f>'【集計用】（授業前）'!$BU$13</f>
        <v>0</v>
      </c>
      <c r="F406" s="28" t="s">
        <v>25</v>
      </c>
      <c r="G406" s="29">
        <f>'【集計用】（授業後）'!$BU$13</f>
        <v>0</v>
      </c>
    </row>
    <row r="425" spans="1:7" ht="15.75" x14ac:dyDescent="0.15">
      <c r="A425" s="17" t="s">
        <v>53</v>
      </c>
      <c r="F425" s="17" t="s">
        <v>54</v>
      </c>
    </row>
    <row r="426" spans="1:7" x14ac:dyDescent="0.15">
      <c r="B426" s="18" t="s">
        <v>27</v>
      </c>
      <c r="G426" s="18" t="s">
        <v>27</v>
      </c>
    </row>
    <row r="427" spans="1:7" ht="15.75" x14ac:dyDescent="0.25">
      <c r="A427" s="19" t="s">
        <v>28</v>
      </c>
      <c r="B427" s="20">
        <f>'【集計用】（授業前）'!$BV$13</f>
        <v>0</v>
      </c>
      <c r="F427" s="19" t="s">
        <v>28</v>
      </c>
      <c r="G427" s="20">
        <f>'【集計用】（授業後）'!$BV$13</f>
        <v>0</v>
      </c>
    </row>
    <row r="428" spans="1:7" ht="15.75" x14ac:dyDescent="0.25">
      <c r="A428" s="21" t="s">
        <v>12</v>
      </c>
      <c r="B428" s="22">
        <f>'【集計用】（授業前）'!$BW$13</f>
        <v>0</v>
      </c>
      <c r="F428" s="21" t="s">
        <v>12</v>
      </c>
      <c r="G428" s="22">
        <f>'【集計用】（授業後）'!$BW$13</f>
        <v>0</v>
      </c>
    </row>
    <row r="429" spans="1:7" ht="15.75" x14ac:dyDescent="0.25">
      <c r="A429" s="23" t="s">
        <v>29</v>
      </c>
      <c r="B429" s="22">
        <f>'【集計用】（授業前）'!$BX$13</f>
        <v>0</v>
      </c>
      <c r="F429" s="23" t="s">
        <v>29</v>
      </c>
      <c r="G429" s="22">
        <f>'【集計用】（授業後）'!$BX$13</f>
        <v>0</v>
      </c>
    </row>
    <row r="430" spans="1:7" ht="15.75" x14ac:dyDescent="0.25">
      <c r="A430" s="24" t="s">
        <v>1</v>
      </c>
      <c r="B430" s="25">
        <f>'【集計用】（授業前）'!$BY$13</f>
        <v>0</v>
      </c>
      <c r="F430" s="24" t="s">
        <v>1</v>
      </c>
      <c r="G430" s="25">
        <f>'【集計用】（授業後）'!$BY$13</f>
        <v>0</v>
      </c>
    </row>
    <row r="431" spans="1:7" ht="15.75" x14ac:dyDescent="0.25">
      <c r="A431" s="28" t="s">
        <v>25</v>
      </c>
      <c r="B431" s="29">
        <f>'【集計用】（授業前）'!$BZ$13</f>
        <v>0</v>
      </c>
      <c r="F431" s="28" t="s">
        <v>25</v>
      </c>
      <c r="G431" s="29">
        <f>'【集計用】（授業後）'!$BZ$13</f>
        <v>0</v>
      </c>
    </row>
    <row r="450" spans="1:7" ht="15.75" x14ac:dyDescent="0.15">
      <c r="A450" s="17" t="s">
        <v>124</v>
      </c>
      <c r="F450" s="17" t="s">
        <v>125</v>
      </c>
    </row>
    <row r="451" spans="1:7" x14ac:dyDescent="0.15">
      <c r="B451" s="18" t="s">
        <v>27</v>
      </c>
      <c r="G451" s="18" t="s">
        <v>27</v>
      </c>
    </row>
    <row r="452" spans="1:7" ht="15.75" x14ac:dyDescent="0.25">
      <c r="A452" s="19" t="s">
        <v>28</v>
      </c>
      <c r="B452" s="20">
        <f>'【集計用】（授業前）'!$CA$13</f>
        <v>0</v>
      </c>
      <c r="F452" s="19" t="s">
        <v>28</v>
      </c>
      <c r="G452" s="20">
        <f>'【集計用】（授業後）'!$CA$13</f>
        <v>0</v>
      </c>
    </row>
    <row r="453" spans="1:7" ht="15.75" x14ac:dyDescent="0.25">
      <c r="A453" s="21" t="s">
        <v>12</v>
      </c>
      <c r="B453" s="22">
        <f>'【集計用】（授業前）'!$CB$13</f>
        <v>0</v>
      </c>
      <c r="F453" s="21" t="s">
        <v>12</v>
      </c>
      <c r="G453" s="22">
        <f>'【集計用】（授業後）'!$CB$13</f>
        <v>0</v>
      </c>
    </row>
    <row r="454" spans="1:7" ht="15.75" x14ac:dyDescent="0.25">
      <c r="A454" s="23" t="s">
        <v>29</v>
      </c>
      <c r="B454" s="22">
        <f>'【集計用】（授業前）'!$CC$13</f>
        <v>0</v>
      </c>
      <c r="F454" s="23" t="s">
        <v>29</v>
      </c>
      <c r="G454" s="22">
        <f>'【集計用】（授業後）'!$CC$13</f>
        <v>0</v>
      </c>
    </row>
    <row r="455" spans="1:7" ht="15.75" x14ac:dyDescent="0.25">
      <c r="A455" s="24" t="s">
        <v>1</v>
      </c>
      <c r="B455" s="25">
        <f>'【集計用】（授業前）'!$CD$13</f>
        <v>0</v>
      </c>
      <c r="F455" s="24" t="s">
        <v>1</v>
      </c>
      <c r="G455" s="25">
        <f>'【集計用】（授業後）'!$CD$13</f>
        <v>0</v>
      </c>
    </row>
    <row r="456" spans="1:7" ht="15.75" x14ac:dyDescent="0.25">
      <c r="A456" s="28" t="s">
        <v>25</v>
      </c>
      <c r="B456" s="29">
        <f>'【集計用】（授業前）'!$CE$13</f>
        <v>0</v>
      </c>
      <c r="F456" s="28" t="s">
        <v>25</v>
      </c>
      <c r="G456" s="29">
        <f>'【集計用】（授業後）'!$CE$13</f>
        <v>0</v>
      </c>
    </row>
    <row r="475" spans="1:7" ht="38.25" customHeight="1" x14ac:dyDescent="0.15">
      <c r="A475" s="62" t="s">
        <v>127</v>
      </c>
      <c r="F475" s="62" t="s">
        <v>128</v>
      </c>
    </row>
    <row r="476" spans="1:7" x14ac:dyDescent="0.15">
      <c r="B476" s="18" t="s">
        <v>27</v>
      </c>
      <c r="G476" s="18" t="s">
        <v>27</v>
      </c>
    </row>
    <row r="477" spans="1:7" ht="15.75" x14ac:dyDescent="0.25">
      <c r="A477" s="19" t="s">
        <v>28</v>
      </c>
      <c r="B477" s="20">
        <f>'【集計用】（授業前）'!$CF$13</f>
        <v>0</v>
      </c>
      <c r="F477" s="19" t="s">
        <v>28</v>
      </c>
      <c r="G477" s="20">
        <f>'【集計用】（授業後）'!$CF$13</f>
        <v>0</v>
      </c>
    </row>
    <row r="478" spans="1:7" ht="15.75" x14ac:dyDescent="0.25">
      <c r="A478" s="21" t="s">
        <v>12</v>
      </c>
      <c r="B478" s="22">
        <f>'【集計用】（授業前）'!$CG$13</f>
        <v>0</v>
      </c>
      <c r="F478" s="21" t="s">
        <v>12</v>
      </c>
      <c r="G478" s="22">
        <f>'【集計用】（授業後）'!$CG$13</f>
        <v>0</v>
      </c>
    </row>
    <row r="479" spans="1:7" ht="15.75" x14ac:dyDescent="0.25">
      <c r="A479" s="23" t="s">
        <v>29</v>
      </c>
      <c r="B479" s="22">
        <f>'【集計用】（授業前）'!$CH$13</f>
        <v>0</v>
      </c>
      <c r="F479" s="23" t="s">
        <v>29</v>
      </c>
      <c r="G479" s="22">
        <f>'【集計用】（授業後）'!$CH$13</f>
        <v>0</v>
      </c>
    </row>
    <row r="480" spans="1:7" ht="15.75" x14ac:dyDescent="0.25">
      <c r="A480" s="24" t="s">
        <v>1</v>
      </c>
      <c r="B480" s="25">
        <f>'【集計用】（授業前）'!$CI$13</f>
        <v>0</v>
      </c>
      <c r="F480" s="24" t="s">
        <v>1</v>
      </c>
      <c r="G480" s="25">
        <f>'【集計用】（授業後）'!$CI$13</f>
        <v>0</v>
      </c>
    </row>
    <row r="481" spans="1:7" ht="15.75" x14ac:dyDescent="0.25">
      <c r="A481" s="28" t="s">
        <v>25</v>
      </c>
      <c r="B481" s="29">
        <f>'【集計用】（授業前）'!$CJ$13</f>
        <v>0</v>
      </c>
      <c r="F481" s="28" t="s">
        <v>25</v>
      </c>
      <c r="G481" s="29">
        <f>'【集計用】（授業後）'!$CJ$13</f>
        <v>0</v>
      </c>
    </row>
  </sheetData>
  <mergeCells count="9">
    <mergeCell ref="F350:G350"/>
    <mergeCell ref="A350:B350"/>
    <mergeCell ref="A298:B300"/>
    <mergeCell ref="F298:G300"/>
    <mergeCell ref="B7:D7"/>
    <mergeCell ref="A82:B84"/>
    <mergeCell ref="F82:G84"/>
    <mergeCell ref="A130:B132"/>
    <mergeCell ref="F130:G132"/>
  </mergeCells>
  <phoneticPr fontId="1"/>
  <printOptions horizontalCentered="1"/>
  <pageMargins left="0.70866141732283472" right="0.70866141732283472" top="0.74803149606299213" bottom="0.74803149606299213" header="0.31496062992125984" footer="0.31496062992125984"/>
  <pageSetup paperSize="9" scale="63" fitToHeight="8" orientation="portrait" r:id="rId1"/>
  <rowBreaks count="5" manualBreakCount="5">
    <brk id="81" max="7" man="1"/>
    <brk id="154" max="7" man="1"/>
    <brk id="324" max="7" man="1"/>
    <brk id="399" max="7" man="1"/>
    <brk id="47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児童生徒【調査票】</vt:lpstr>
      <vt:lpstr>【集計用】（授業前）</vt:lpstr>
      <vt:lpstr>【集計用】（授業後）</vt:lpstr>
      <vt:lpstr>【入力不要】提出用グラフ</vt:lpstr>
      <vt:lpstr>'【集計用】（授業後）'!Print_Area</vt:lpstr>
      <vt:lpstr>'【集計用】（授業前）'!Print_Area</vt:lpstr>
      <vt:lpstr>【入力不要】提出用グラフ!Print_Area</vt:lpstr>
      <vt:lpstr>児童生徒【調査票】!Print_Area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千葉県</cp:lastModifiedBy>
  <cp:lastPrinted>2020-07-21T00:58:46Z</cp:lastPrinted>
  <dcterms:created xsi:type="dcterms:W3CDTF">2011-06-14T05:32:50Z</dcterms:created>
  <dcterms:modified xsi:type="dcterms:W3CDTF">2020-07-21T01:01:16Z</dcterms:modified>
</cp:coreProperties>
</file>